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dres Vargas\Documents\SAD 2024\Normatividad Institucional\Anexos Guía 2024\"/>
    </mc:Choice>
  </mc:AlternateContent>
  <bookViews>
    <workbookView xWindow="0" yWindow="0" windowWidth="28800" windowHeight="10320" firstSheet="1" activeTab="1"/>
  </bookViews>
  <sheets>
    <sheet name="Formato" sheetId="3" state="hidden" r:id="rId1"/>
    <sheet name="Guía" sheetId="6" r:id="rId2"/>
    <sheet name="instructivo" sheetId="4" r:id="rId3"/>
    <sheet name="Hoja1" sheetId="2" r:id="rId4"/>
  </sheets>
  <definedNames>
    <definedName name="_xlnm.Print_Area" localSheetId="0">Formato!$A$1:$AC$66</definedName>
    <definedName name="_xlnm.Print_Area" localSheetId="1">Guía!$A$1:$AC$43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6" i="3" l="1"/>
  <c r="AC36" i="6" l="1"/>
  <c r="AC26" i="6"/>
  <c r="AC46" i="3"/>
  <c r="A55" i="3"/>
  <c r="A52" i="3"/>
  <c r="A49" i="3"/>
  <c r="AA8" i="3"/>
  <c r="AC30" i="3" l="1"/>
</calcChain>
</file>

<file path=xl/sharedStrings.xml><?xml version="1.0" encoding="utf-8"?>
<sst xmlns="http://schemas.openxmlformats.org/spreadsheetml/2006/main" count="500" uniqueCount="379">
  <si>
    <t>SECRETARÍA DE ADMINISTRACIÓN</t>
  </si>
  <si>
    <t>DIRECCIÓN DE PROGRAMACIÓN Y PRESUPUESTO</t>
  </si>
  <si>
    <t>SOLICITUD DE ADECUACIÓN PRESUPUESTARIA</t>
  </si>
  <si>
    <t>FECHA</t>
  </si>
  <si>
    <t>ADECUACIÓN NO.</t>
  </si>
  <si>
    <t>0002</t>
  </si>
  <si>
    <t xml:space="preserve">DEPENDENCIA </t>
  </si>
  <si>
    <t>SECRETARÍA DE INNOVACIÓN E INTEGRACIÓN SOCIAL</t>
  </si>
  <si>
    <t>TIPO DE ADECUACIÓN</t>
  </si>
  <si>
    <t>Traspaso</t>
  </si>
  <si>
    <t>Interna</t>
  </si>
  <si>
    <t>TIPO DE RECURSO</t>
  </si>
  <si>
    <t>REDUCCIÓN</t>
  </si>
  <si>
    <t>CLAVE</t>
  </si>
  <si>
    <t>CALENDARIZACIÓN</t>
  </si>
  <si>
    <t>RAMO</t>
  </si>
  <si>
    <t>DP
(CLAVE)</t>
  </si>
  <si>
    <t>CICLO</t>
  </si>
  <si>
    <t>FI</t>
  </si>
  <si>
    <t>F</t>
  </si>
  <si>
    <t>SF</t>
  </si>
  <si>
    <t>RG</t>
  </si>
  <si>
    <t>AI</t>
  </si>
  <si>
    <t>PP</t>
  </si>
  <si>
    <t>EF</t>
  </si>
  <si>
    <t>PE</t>
  </si>
  <si>
    <t>AE</t>
  </si>
  <si>
    <t>Partida</t>
  </si>
  <si>
    <t>TG</t>
  </si>
  <si>
    <t>FF</t>
  </si>
  <si>
    <t>ENE</t>
  </si>
  <si>
    <t>FEB</t>
  </si>
  <si>
    <t>MAR</t>
  </si>
  <si>
    <t>ABR</t>
  </si>
  <si>
    <t>MAY</t>
  </si>
  <si>
    <t>JUN</t>
  </si>
  <si>
    <t>JUL</t>
  </si>
  <si>
    <t>AGO</t>
  </si>
  <si>
    <t>SEP</t>
  </si>
  <si>
    <t>OCT</t>
  </si>
  <si>
    <t>NOV</t>
  </si>
  <si>
    <t>DIC</t>
  </si>
  <si>
    <t>Monto (pesos)</t>
  </si>
  <si>
    <t>T o t a l</t>
  </si>
  <si>
    <t>AMPLIACIÓN</t>
  </si>
  <si>
    <t>JUSTIFICACIÓN</t>
  </si>
  <si>
    <t>Elabora
Titular del Área Administrativa
 o de la Jefatura de Recursos Financieros</t>
  </si>
  <si>
    <t>Autoriza
Titular de la Dependencia</t>
  </si>
  <si>
    <t>SOLICITUD DE ADECUACIÓN PRESUPUESTAL</t>
  </si>
  <si>
    <t>Titular del Área Administrativa
 o de la Jefatura de Recursos Financieros</t>
  </si>
  <si>
    <t>Titular de la Dependencia</t>
  </si>
  <si>
    <t xml:space="preserve">No. </t>
  </si>
  <si>
    <t xml:space="preserve">Concepto </t>
  </si>
  <si>
    <t xml:space="preserve">Acción </t>
  </si>
  <si>
    <t>Fecha</t>
  </si>
  <si>
    <t>Indicar la fecha de la solicitud.</t>
  </si>
  <si>
    <t>Adecuación no.</t>
  </si>
  <si>
    <t>Indicar el número de adecuación (Cada dependencia Politécnica deberá llevar su control de números consecutivo por cada solicitud hecha).</t>
  </si>
  <si>
    <t xml:space="preserve">Dependencia </t>
  </si>
  <si>
    <t>Indicar el nombre de la Depenencia Politécnica que solicita la aprobación.</t>
  </si>
  <si>
    <t>Tipo de adecuación</t>
  </si>
  <si>
    <t>Indicar el tipo de adecuación.</t>
  </si>
  <si>
    <t>Reducción</t>
  </si>
  <si>
    <t>Indicar las claves presupuestarias completas y montos a reducir.</t>
  </si>
  <si>
    <t>Ampliación</t>
  </si>
  <si>
    <t>Indicar las claves presupuestarias completas y montos a ampliar.</t>
  </si>
  <si>
    <t>Justificación</t>
  </si>
  <si>
    <t>Indicar la razón  que justifica la adecuación presupuestaria que se solicita. Es indispensable precisar si el movimiento presupuestario sfecta o no las metas establecidas.</t>
  </si>
  <si>
    <t>Nombre y firma autógrafa (con tinta azul) Titular del Área Administrativa
 o de la Jefatura de Recursos Financieros.</t>
  </si>
  <si>
    <t>Nombre y firma autógrafa (con tinta azul) del Titular de la Dependencia.</t>
  </si>
  <si>
    <t>DEPENDENCIA POLITÉCNICA</t>
  </si>
  <si>
    <t>CLAVE DEPENDENCIA</t>
  </si>
  <si>
    <t>FLUJO</t>
  </si>
  <si>
    <t>MOTIVACIÓN</t>
  </si>
  <si>
    <t>FUNDAMENTACIÓN</t>
  </si>
  <si>
    <t>OPINIÓN</t>
  </si>
  <si>
    <t>ESTACIÓN DE RADIODIFUSIÓN XHIPN-FM, 95.7 MHZ</t>
  </si>
  <si>
    <t>J0D000</t>
  </si>
  <si>
    <t>MOTIVACIÓN: Adecuación presupuestaria interna que tiene como propósito alinear los recursos de acuerdo a las necesidades de operación.</t>
  </si>
  <si>
    <r>
      <t>FUNDAMENTACIÓN: La presente solicitud se realiza a lo dispuesto en los artículos 38 de la Ley Orgánica de la Administración Pública Federal; 1, 7, 13, 45, 57 y 58 de la Ley Federal de Presupuesto y Responsabilidad Hacendaria(LFPRH); 1, 7, 9, 10, 92, 97 y 100, de su Reglamento; 1 de la Ley Federal de Austeridad Republicana,</t>
    </r>
    <r>
      <rPr>
        <sz val="11"/>
        <color theme="1"/>
        <rFont val="Calibri"/>
        <family val="2"/>
        <scheme val="minor"/>
      </rPr>
      <t xml:space="preserve"> y sus </t>
    </r>
    <r>
      <rPr>
        <sz val="10"/>
        <color theme="1"/>
        <rFont val="Montserrat"/>
        <family val="3"/>
      </rPr>
      <t>Lineamientos; 1 y 9 del Decreto del Presupuesto de Egresos de la Federación 2022; 26 del Reglamento Interior de la SEP</t>
    </r>
  </si>
  <si>
    <r>
      <t>OPINIÓN: Este movimiento</t>
    </r>
    <r>
      <rPr>
        <sz val="11"/>
        <color theme="1"/>
        <rFont val="Calibri"/>
        <family val="2"/>
        <scheme val="minor"/>
      </rPr>
      <t xml:space="preserve"> </t>
    </r>
    <r>
      <rPr>
        <sz val="10"/>
        <color theme="1"/>
        <rFont val="Montserrat"/>
        <family val="3"/>
      </rPr>
      <t>es de carácter no regularizable, no genera presiones de gasto futuras, no afecta metas y permitirá un mejor cumplimiento de los objetivos de los programas a cargo de esta unidad responsable. Al realizar el movimiento presupuestario se da cumplimiento a lo señalado en el último párrafo del artículo 58 de la LFPRH.</t>
    </r>
  </si>
  <si>
    <t>COORDINACIÓN DE IMAGEN INSTITUCIONAL</t>
  </si>
  <si>
    <t>J0E000</t>
  </si>
  <si>
    <t>Calendario</t>
  </si>
  <si>
    <t>Externa</t>
  </si>
  <si>
    <t>MOTIVACIÓN: Adecuación presupuestaria externa que tiene como propósito alinear los recursos de acuerdo a las necesidades de operación.</t>
  </si>
  <si>
    <r>
      <t>FUNDAMENTACIÓN: La presente solicitud se realiza con apego a los artículos 38 de la Ley Orgánica de la Administración Pública Federal; 1, 7, 13, 45, 57, 58 y 59 de la Ley Federal de Presupuesto y Responsabilidad Hacendaria(LFPRH); 1, 7, 8 A, 9, 10, 92 y 99 de su Reglamento; 1 de la Ley Federal de Austeridad Republicana</t>
    </r>
    <r>
      <rPr>
        <sz val="11"/>
        <color theme="1"/>
        <rFont val="Calibri"/>
        <family val="2"/>
        <scheme val="minor"/>
      </rPr>
      <t xml:space="preserve"> y sus </t>
    </r>
    <r>
      <rPr>
        <sz val="10"/>
        <color theme="1"/>
        <rFont val="Montserrat"/>
        <family val="3"/>
      </rPr>
      <t>Lineamientos; 1 y 9 del Decreto del Presupuesto de Egresos de la Federación 2022; 26 del Reglamento Interior de la SEP</t>
    </r>
  </si>
  <si>
    <t>DIRECCIÓN GENERAL</t>
  </si>
  <si>
    <t>J00000</t>
  </si>
  <si>
    <t>PRESIDENCIA DEL DECANATO</t>
  </si>
  <si>
    <t>J30000</t>
  </si>
  <si>
    <t>OFICINA DEL ABOGADO GENERAL</t>
  </si>
  <si>
    <t>K00000</t>
  </si>
  <si>
    <t>DIRECCIÓN DE ASUNTOS JURÍDICOS</t>
  </si>
  <si>
    <t>K10000</t>
  </si>
  <si>
    <t>DIRECCIÓN DE CONVENIOS Y TRÁMITE REGISTRAL</t>
  </si>
  <si>
    <t>K30000</t>
  </si>
  <si>
    <t>DIRECCIÓN DE LEGISLACIÓN, CONSULTA Y TRANSPARENCIA</t>
  </si>
  <si>
    <t>K40000</t>
  </si>
  <si>
    <t>ÓRGANO INTERNO DE CONTROL</t>
  </si>
  <si>
    <t>M00000</t>
  </si>
  <si>
    <t>UNIDAD POLITÉCNICA DE GESTIÓN CON PERSPECTIVA DE GÉNERO</t>
  </si>
  <si>
    <t>NA1000</t>
  </si>
  <si>
    <t>DEFENSORÍA DE LOS DERECHOS POLITÉCNICOS</t>
  </si>
  <si>
    <t>NA2000</t>
  </si>
  <si>
    <t>SECRETARÍA GENERAL</t>
  </si>
  <si>
    <t>N00000</t>
  </si>
  <si>
    <t>COORDINACIÓN POLITÉCNICA PARA LA SUSTENTABILIDAD</t>
  </si>
  <si>
    <t>OA1000</t>
  </si>
  <si>
    <t>SECRETARÍA ACADÉMICA</t>
  </si>
  <si>
    <t>O00000</t>
  </si>
  <si>
    <t>DIRECCIÓN DE FORMACIÓN E INNOVACIÓN EDUCATIVA</t>
  </si>
  <si>
    <t>O08000</t>
  </si>
  <si>
    <t>DIRECCIÓN DE EDUCACIÓN VIRTUAL</t>
  </si>
  <si>
    <t>O09000</t>
  </si>
  <si>
    <t>CENTRO DE ESTUDIOS CIENTÍFICOS Y TECNOLÓGICOS No. 1 "GONZALO VÁZQUEZ VELA"</t>
  </si>
  <si>
    <t>O1A000</t>
  </si>
  <si>
    <t>CENTRO DE ESTUDIOS CIENTÍFICOS Y TECNOLÓGICOS No. 2 "MIGUEL BERNARD"</t>
  </si>
  <si>
    <t>O1B000</t>
  </si>
  <si>
    <t>CENTRO DE ESTUDIOS CIENTÍFICOS Y TECNOLÓGICOS No. 3 "ESTANISLAO RAMÍREZ RUIZ"</t>
  </si>
  <si>
    <t>O1C000</t>
  </si>
  <si>
    <t>CENTRO DE ESTUDIOS CIENTÍFICOS Y TECNOLÓGICOS No. 4 "LÁZARO CÁRDENAS"</t>
  </si>
  <si>
    <t>O1D000</t>
  </si>
  <si>
    <t>CENTRO DE ESTUDIOS CIENTÍFICOS Y TECNOLÓGICOS No. 7 "CUAUHTÉMOC"</t>
  </si>
  <si>
    <t>O1E000</t>
  </si>
  <si>
    <t>CENTRO DE ESTUDIOS CIENTÍFICOS Y TECNOLÓGICOS No. 8 "NARCISO BASSOLS"</t>
  </si>
  <si>
    <t>O1F000</t>
  </si>
  <si>
    <t>CENTRO DE ESTUDIOS CIENTÍFICOS Y TECNOLÓGICOS No. 9 "JUAN DE DIOS BÁTIZ"</t>
  </si>
  <si>
    <t>O1G000</t>
  </si>
  <si>
    <t>CENTRO DE ESTUDIOS CIENTÍFICOS Y TECNOLÓGICOS No. 10 "CARLOS VALLEJO MÁRQUEZ"</t>
  </si>
  <si>
    <t>O1H000</t>
  </si>
  <si>
    <t>CENTRO DE ESTUDIOS CIENTÍFICOS Y TECNOLÓGICOS No. 11 "WILFRIDO MASSIEU"</t>
  </si>
  <si>
    <t>O1I000</t>
  </si>
  <si>
    <t>CENTRO DE ESTUDIOS TECNOLÓGICOS No. 1 "WALTER CROSS BUCHANAN"</t>
  </si>
  <si>
    <t>O1J000</t>
  </si>
  <si>
    <t>CENTRO DE ESTUDIOS CIENTÍFICOS Y TECNOLÓGICOS No. 6 "MIGUEL OTHÓN DE MENDIZÁBAL"</t>
  </si>
  <si>
    <t>O1K000</t>
  </si>
  <si>
    <t>CENTRO DE ESTUDIOS CIENTÍFICOS Y TECNOLÓGICOS No. 15 "DIÓDORO ANTÚNEZ ECHEGARAY"</t>
  </si>
  <si>
    <t>O1L000</t>
  </si>
  <si>
    <t>CENTRO DE ESTUDIOS CIENTÍFICOS Y TECNOLÓGICOS No. 5 "BENITO JUÁREZ"</t>
  </si>
  <si>
    <t>O1M000</t>
  </si>
  <si>
    <t>CENTRO DE ESTUDIOS CIENTÍFICOS Y TECNOLÓGICOS No. 12 "JOSÉ MARÍA MORELOS"</t>
  </si>
  <si>
    <t>O1N000</t>
  </si>
  <si>
    <t>CENTRO DE ESTUDIOS CIENTÍFICOS Y TECNOLÓGICOS No. 13 "RICARDO FLORES MAGÓN"</t>
  </si>
  <si>
    <t>O1O000</t>
  </si>
  <si>
    <t>CENTRO DE ESTUDIOS CIENTÍFICOS Y TECNOLÓGICOS No. 14 "LUIS ENRIQUE ERRO"</t>
  </si>
  <si>
    <t>O1P000</t>
  </si>
  <si>
    <t>CENTRO DE ESTUDIOS CIENTÍFICOS Y TECNOLÓGICOS (CECYT 16) "HIDALGO"</t>
  </si>
  <si>
    <t>O1Q000</t>
  </si>
  <si>
    <t>CENTRO DE ESTUDIOS CIENTÍFICOS Y TECNOLÓGICOS (CECYT 17) "LEÓN GUANAJUATO"</t>
  </si>
  <si>
    <t>O1R000</t>
  </si>
  <si>
    <t>CENTRO DE ESTUDIOS CIENTÍFICOS Y TECNOLÓGICOS (CECYT 18) "ZACATECAS"</t>
  </si>
  <si>
    <t>O1S000</t>
  </si>
  <si>
    <t>CENTRO DE ESTUDIOS CIENTÍFICOS Y TECNOLÓGICOS (CECYT 19) "TECÁMAC"</t>
  </si>
  <si>
    <t>O1T000</t>
  </si>
  <si>
    <t>DIRECCIÓN DE EDUCACIÓN MEDIA SUPERIOR</t>
  </si>
  <si>
    <t>O10000</t>
  </si>
  <si>
    <t>ESCUELA SUPERIOR DE INGENIERÍA MECÁNICA Y ELÉCTRICA UNIDAD AZCAPOTZALCO</t>
  </si>
  <si>
    <t>O2A000</t>
  </si>
  <si>
    <t>ESCUELA SUPERIOR DE INGENIERÍA MECÁNICA Y ELÉCTRICA UNIDAD CULHUACÁN</t>
  </si>
  <si>
    <t>O2B000</t>
  </si>
  <si>
    <t>ESCUELA SUPERIOR DE INGENIERÍA MECÁNICA Y ELÉCTRICA UNIDAD TICOMÁN</t>
  </si>
  <si>
    <t>O2C000</t>
  </si>
  <si>
    <t>ESCUELA SUPERIOR DE INGENIERÍA MECÁNICA Y ELÉCTRICA UNIDAD ZACATENCO</t>
  </si>
  <si>
    <t>O2D000</t>
  </si>
  <si>
    <t>ESCUELA SUPERIOR DE INGENIERÍA Y ARQUITECTURA UNIDAD TECAMACHALCO</t>
  </si>
  <si>
    <t>O2E000</t>
  </si>
  <si>
    <t>ESCUELA SUPERIOR DE INGENIERÍA Y ARQUITECTURA UNIDAD TICOMÁN</t>
  </si>
  <si>
    <t>O2F000</t>
  </si>
  <si>
    <t>ESCUELA SUPERIOR DE INGENIERÍA Y ARQUITECTURA UNIDAD ZACATENCO</t>
  </si>
  <si>
    <t>O2G000</t>
  </si>
  <si>
    <t>ESCUELA SUPERIOR DE INGENIERÍA TEXTIL</t>
  </si>
  <si>
    <t>O2H000</t>
  </si>
  <si>
    <t>ESCUELA SUPERIOR DE INGENIERÍA QUÍMICA E INDUSTRIAS EXTRACTIVAS</t>
  </si>
  <si>
    <t>O2I000</t>
  </si>
  <si>
    <t>ESCUELA SUPERIOR DE FÍSICA Y MATEMÁTICAS</t>
  </si>
  <si>
    <t>O2J000</t>
  </si>
  <si>
    <t>ESCUELA SUPERIOR DE CÓMPUTO</t>
  </si>
  <si>
    <t>O2K000</t>
  </si>
  <si>
    <t>UNIDAD PROFESIONAL INTERDISCIPLINARIA EN INGENIERÍA Y TECNOLOGÍAS AVANZADAS</t>
  </si>
  <si>
    <t>O2L000</t>
  </si>
  <si>
    <t>UNIDAD PROFESIONAL INTERDISCIPLINARIA DE INGENIERÍA Y CIENCIAS SOCIALES Y ADMINISTRATIVAS</t>
  </si>
  <si>
    <t>O2M000</t>
  </si>
  <si>
    <t>UNIDAD PROFESIONAL INTERDISCIPLINARIA DE BIOTECNOLOGÍA</t>
  </si>
  <si>
    <t>O2N000</t>
  </si>
  <si>
    <t>ESCUELA NACIONAL DE MEDICINA Y HOMEOPATÍA</t>
  </si>
  <si>
    <t>O2O000</t>
  </si>
  <si>
    <t>ESCUELA NACIONAL DE CIENCIAS BIOLÓGICAS</t>
  </si>
  <si>
    <t>O2P000</t>
  </si>
  <si>
    <t>ESCUELA SUPERIOR DE MEDICINA</t>
  </si>
  <si>
    <t>O2Q000</t>
  </si>
  <si>
    <t>ESCUELA SUPERIOR DE ENFERMERÍA Y OBSTETRICIA</t>
  </si>
  <si>
    <t>O2R000</t>
  </si>
  <si>
    <t>CENTRO INTERDISCIPLINARIO DE CIENCIAS DE LA SALUD UNIDAD MILPA ALTA</t>
  </si>
  <si>
    <t>O2S000</t>
  </si>
  <si>
    <t>CENTRO INTERDISCIPLINARIO DE CIENCIAS DE LA SALUD UNIDAD SANTO TOMÁS</t>
  </si>
  <si>
    <t>O2T000</t>
  </si>
  <si>
    <t>ESCUELA SUPERIOR DE COMERCIO Y ADMINISTRACIÓN UNIDAD SANTO TOMÁS</t>
  </si>
  <si>
    <t>O2U000</t>
  </si>
  <si>
    <t>ESCUELA SUPERIOR DE COMERCIO Y ADMINISTRACIÓN UNIDAD TEPEPAN</t>
  </si>
  <si>
    <t>O2V000</t>
  </si>
  <si>
    <t>ESCUELA SUPERIOR DE ECONOMÍA</t>
  </si>
  <si>
    <t>O2W000</t>
  </si>
  <si>
    <t>ESCUELA SUPERIOR DE TURISMO</t>
  </si>
  <si>
    <t>O2X000</t>
  </si>
  <si>
    <t>UNIDAD PROFESIONAL INTERDISCIPLINARIA DE INGENIERÍA CAMPUS GUANAJUATO</t>
  </si>
  <si>
    <t>O2Y000</t>
  </si>
  <si>
    <t>UNIDAD PROFESIONAL INTERDISCIPLINARIA DE INGENIERIA CAMPUS ZACATECAS</t>
  </si>
  <si>
    <t>O2Z000</t>
  </si>
  <si>
    <t>DIRECCIÓN DE EDUCACIÓN SUPERIOR</t>
  </si>
  <si>
    <t>O20000</t>
  </si>
  <si>
    <t>UNIDAD PROFESIONAL INTERDISCIPLINARIA DE INGENIERÍA CAMPUS HIDALGO</t>
  </si>
  <si>
    <t>O29000</t>
  </si>
  <si>
    <t>ESCUELA NACIONAL DE BIBLIOTECONOMÍA Y ARCHIVONOMÍA</t>
  </si>
  <si>
    <t>O3A000</t>
  </si>
  <si>
    <t>UNIDAD PROFESIONAL INTERDISCIPLINARIA DE INGENIERÍA, CAMPUS COAHUILA</t>
  </si>
  <si>
    <t>O3B000</t>
  </si>
  <si>
    <t>UNIDAD PROFESIONAL INTERDISCIPLINARIA DE ENERGÍA Y MOVILIDAD</t>
  </si>
  <si>
    <t>O3C000</t>
  </si>
  <si>
    <t>UNIDAD PROFESIONAL INTERDISCIPLINARIA DE INGENIERÍA, CAMPUS PALENQUE</t>
  </si>
  <si>
    <t>O3D000</t>
  </si>
  <si>
    <t>UNIDAD PROFESIONAL INTERDISCIPLINARIA DE INGENIERÍA, CAMPUS TLAXCALA</t>
  </si>
  <si>
    <t>O3E000</t>
  </si>
  <si>
    <t>CENTRO DE LENGUAS EXTRANJERAS UNIDAD ZACATENCO</t>
  </si>
  <si>
    <t>O4A000</t>
  </si>
  <si>
    <t>CENTRO DE LENGUAS EXTRANJERAS UNIDAD SANTO TOMÁS</t>
  </si>
  <si>
    <t>O4B000</t>
  </si>
  <si>
    <t>DIRECCIÓN DE FORMACIÓN EN LENGUAS EXTRANJERAS</t>
  </si>
  <si>
    <t>O40000</t>
  </si>
  <si>
    <t>CENTRO INTERDISCIPLINARIO DE CIENCIAS MARINAS</t>
  </si>
  <si>
    <t>P0A000</t>
  </si>
  <si>
    <t>CENTRO INTERDISCIPLINARIO DE INVESTIGACIONES Y ESTUDIOS SOBRE MEDIO AMBIENTE Y DESARROLLO</t>
  </si>
  <si>
    <t>P0B000</t>
  </si>
  <si>
    <t>CENTRO INTERDISCIPLINARIO DE INVESTIGACIÓN PARA EL DESARROLLO INTEGRAL REGIONAL UNIDAD DURANGO</t>
  </si>
  <si>
    <t>P0C000</t>
  </si>
  <si>
    <t>CENTRO INTERDISCIPLINARIO DE INVESTIGACIÓN PARA EL DESARROLLO INTEGRAL REGIONAL UNIDAD SINALOA</t>
  </si>
  <si>
    <t>P0D000</t>
  </si>
  <si>
    <t>CENTRO INTERDISCIPLINARIO DE INVESTIGACIÓN PARA EL DESARROLLO INTEGRAL REGIONAL UNIDAD MICHOACÁN</t>
  </si>
  <si>
    <t>P0E000</t>
  </si>
  <si>
    <t>CENTRO INTERDISCIPLINARIO DE INVESTIGACIÓN PARA EL DESARROLLO INTEGRAL REGIONAL UNIDAD OAXACA</t>
  </si>
  <si>
    <t>P0F000</t>
  </si>
  <si>
    <t>CENTRO DE DESARROLLO DE PRODUCTOS BIÓTICOS</t>
  </si>
  <si>
    <t>P0G000</t>
  </si>
  <si>
    <t>CENTRO DE BIOTECNOLOGÍA GENÓMICA</t>
  </si>
  <si>
    <t>P0H000</t>
  </si>
  <si>
    <t>CENTRO DE INVESTIGACIÓN EN CIENCIA APLICADA Y TECNOLOGÍA AVANZADA UNIDAD LEGARIA</t>
  </si>
  <si>
    <t>P0I000</t>
  </si>
  <si>
    <t>CENTRO DE INVESTIGACIÓN EN CIENCIA APLICADA Y TECNOLOGÍA AVANZADA UNIDAD ALTAMIRA</t>
  </si>
  <si>
    <t>P0J000</t>
  </si>
  <si>
    <t>CENTRO DE INVESTIGACIÓN EN CIENCIA APLICADA Y TECNOLOGÍA AVANZADA UNIDAD QUERÉTARO</t>
  </si>
  <si>
    <t>P0K000</t>
  </si>
  <si>
    <t>CENTRO DE INVESTIGACIÓN EN COMPUTACIÓN</t>
  </si>
  <si>
    <t>P0L000</t>
  </si>
  <si>
    <t>CENTRO DE INVESTIGACIÓN Y DESARROLLO DE TECNOLOGÍA DIGITAL</t>
  </si>
  <si>
    <t>P0M000</t>
  </si>
  <si>
    <t>CENTRO DE INVESTIGACIONES ECONÓMICAS ADMINISTRATIVAS Y SOCIALES</t>
  </si>
  <si>
    <t>P0N000</t>
  </si>
  <si>
    <t>CENTRO DE INVESTIGACIÓN EN BIOTECNOLOGÍA APLICADA IPN - TLAXCALA</t>
  </si>
  <si>
    <t>P0O000</t>
  </si>
  <si>
    <t>CENTRO DE INNOVACIÓN Y DESARROLLO TECNOLÓGICO EN CÓMPUTO</t>
  </si>
  <si>
    <t>P0P000</t>
  </si>
  <si>
    <t xml:space="preserve">CENTRO DE INVESTIGACIÓN E INNOVACIÓN TECNOLÓGICA </t>
  </si>
  <si>
    <t>P0Q000</t>
  </si>
  <si>
    <t>CENTRO MEXICANO PARA LA PRODUCCIÓN MÁS LIMPIA</t>
  </si>
  <si>
    <t>P0R000</t>
  </si>
  <si>
    <t>CENTRO DE INVESTIGACIÓN EN CIENCIA APLICADA Y TECNOLOGÍA AVANZADA UNIDAD MORELOS</t>
  </si>
  <si>
    <t>P0V000</t>
  </si>
  <si>
    <t>CENTRO DE DESARROLLO AEROESPACIAL</t>
  </si>
  <si>
    <t>P0W000</t>
  </si>
  <si>
    <t>SECRETARÍA DE INVESTIGACIÓN Y POSGRADO</t>
  </si>
  <si>
    <t>P00000</t>
  </si>
  <si>
    <t>DIRECCIÓN DE DIFUSIÓN DE CIENCIA Y TECNOLOGÍA</t>
  </si>
  <si>
    <t>P03000</t>
  </si>
  <si>
    <t>DIRECCIÓN DE POSGRADO</t>
  </si>
  <si>
    <t>P10000</t>
  </si>
  <si>
    <t>DIRECCIÓN DE INVESTIGACIÓN</t>
  </si>
  <si>
    <t>P20000</t>
  </si>
  <si>
    <t>SECRETARÍA DE SERVICIOS EDUCATIVOS</t>
  </si>
  <si>
    <t>Q00000</t>
  </si>
  <si>
    <t>DIRECCIÓN DE ACTIVIDADES DEPORTIVAS</t>
  </si>
  <si>
    <t>Q02000</t>
  </si>
  <si>
    <t>DIRECCIÓN DE DIFUSIÓN CULTURAL</t>
  </si>
  <si>
    <t>Q03000</t>
  </si>
  <si>
    <t>DIRECCIÓN DE BIBLIOTECAS Y PUBLICACIONES</t>
  </si>
  <si>
    <t>Q04000</t>
  </si>
  <si>
    <t>DIRECCIÓN DE APOYOS A ESTUDIANTES</t>
  </si>
  <si>
    <t>Q05000</t>
  </si>
  <si>
    <t>DIRECCIÓN DE ADMINISTRACIÓN ESCOLAR</t>
  </si>
  <si>
    <t>Q10000</t>
  </si>
  <si>
    <t>TA1000</t>
  </si>
  <si>
    <t>DIRECCIÓN DE RECURSOS MATERIALES E INFRAESTRUCTURA (MANEJO CENTRAL)</t>
  </si>
  <si>
    <t>TB1M00</t>
  </si>
  <si>
    <t>DIRECCIÓN DE RECURSOS MATERIALES E INFRAESTRUCTURA</t>
  </si>
  <si>
    <t>TB1000</t>
  </si>
  <si>
    <t>DIRECCIÓN DE SERVICIOS GENERALES (MANEJO CENTRAL)</t>
  </si>
  <si>
    <t>TC1M00</t>
  </si>
  <si>
    <t>DIRECCIÓN DE SERVICIOS GENERALES</t>
  </si>
  <si>
    <t>TC1000</t>
  </si>
  <si>
    <t>PROGRAMAS PRIORITARIOS</t>
  </si>
  <si>
    <t>T0P000</t>
  </si>
  <si>
    <t>T00000</t>
  </si>
  <si>
    <t>DIRECCIÓN DE RECURSOS FINANCIEROS (MANEJO CENTRAL)</t>
  </si>
  <si>
    <t>T5M000</t>
  </si>
  <si>
    <t xml:space="preserve">DIRECCIÓN DE RECURSOS FINANCIEROS </t>
  </si>
  <si>
    <t>T50000</t>
  </si>
  <si>
    <t>COORDINACION DE CENTROS DE DESARROLLO INFANTIL</t>
  </si>
  <si>
    <t>T70000</t>
  </si>
  <si>
    <t>DIRECCIÓN DE CAPITAL HUMANO (MANEJO CENTRAL)</t>
  </si>
  <si>
    <t>T8M000</t>
  </si>
  <si>
    <t>DIRECCIÓN DE CAPITAL HUMANO</t>
  </si>
  <si>
    <t>T80000</t>
  </si>
  <si>
    <t>DEPARTAMENTO DE SERVICIOS ADMINISTRATIVOS</t>
  </si>
  <si>
    <t>T80300</t>
  </si>
  <si>
    <t>DIVISIÓN DE ADMISIÓN Y DESARROLLO DEL PERSONAL</t>
  </si>
  <si>
    <t>T81000</t>
  </si>
  <si>
    <t>COORDINACIÓN GENERAL DE PLANEACIÓN E INFORMACIÓN INSTITUCIONAL</t>
  </si>
  <si>
    <t>W00000</t>
  </si>
  <si>
    <t>DIRECCIÓN DE PLANEACIÓN Y ORGANIZACIÓN</t>
  </si>
  <si>
    <t>W05000</t>
  </si>
  <si>
    <t>DIRECCIÓN DE INFORMACIÓN INSTITUCIONAL</t>
  </si>
  <si>
    <t>W06000</t>
  </si>
  <si>
    <t>COORDINACIÓN GENERAL DEL CENTRO NACIONAL DE CÁLCULO</t>
  </si>
  <si>
    <t>X00000</t>
  </si>
  <si>
    <t>DIRECCIÓN DE CÓMPUTO Y COMUNICACIONES</t>
  </si>
  <si>
    <t>X01000</t>
  </si>
  <si>
    <t>DIRECCIÓN DE SISTEMAS INFORMÁTICOS</t>
  </si>
  <si>
    <t>X02000</t>
  </si>
  <si>
    <t>Y00000</t>
  </si>
  <si>
    <t>DIRECCIÓN DE VINCULACIÓN Y DESARROLLO REGIONAL</t>
  </si>
  <si>
    <t>Y01000</t>
  </si>
  <si>
    <t>DIRECCIÓN DE EGRESADOS Y SERVICIO SOCIAL</t>
  </si>
  <si>
    <t>Y02000</t>
  </si>
  <si>
    <t>DIRECCIÓN DE RELACIONES INTERNACIONALES</t>
  </si>
  <si>
    <t>Y03000</t>
  </si>
  <si>
    <t>DIRECCIÓN DE SERVICIOS EMPRESARIALES Y TRANSFERENCIA TECNOLÓGICA</t>
  </si>
  <si>
    <t>Y04000</t>
  </si>
  <si>
    <t>DIRECCIÓN DE INCUBACIÓN DE EMPRESAS TECNOLÓGICAS</t>
  </si>
  <si>
    <t>Y05000</t>
  </si>
  <si>
    <t>DIRECCIÓN DE PROSPECTIVA E INTELIGENCIA TECNOLÓGICA TECNÓPOLI</t>
  </si>
  <si>
    <t>Y06000</t>
  </si>
  <si>
    <t>CENTRO DE VINCULACIÓN Y DESARROLLO REGIONAL UNIDAD CAJEME,SONORA</t>
  </si>
  <si>
    <t>Y1A000</t>
  </si>
  <si>
    <t>CENTRO DE VINCULACIÓN Y DESARROLLO REGIONAL UNIDAD CAMPECHE</t>
  </si>
  <si>
    <t>Y1B000</t>
  </si>
  <si>
    <t>CENTRO DE VINCULACIÓN Y DESARROLLO REGIONAL UNIDAD CANCÚN</t>
  </si>
  <si>
    <t>Y1C000</t>
  </si>
  <si>
    <t>CENTRO DE VINCULACIÓN Y DESARROLLO REGIONAL UNIDAD CULIACÁN</t>
  </si>
  <si>
    <t>Y1D000</t>
  </si>
  <si>
    <t>CENTRO DE VINCULACIÓN Y DESARROLLO REGIONAL UNIDAD DURANGO</t>
  </si>
  <si>
    <t>Y1E000</t>
  </si>
  <si>
    <t>CENTRO DE VINCULACIÓN Y DESARROLLO REGIONAL UNIDAD LOS MOCHIS</t>
  </si>
  <si>
    <t>Y1G000</t>
  </si>
  <si>
    <t>CENTRO DE VINCULACIÓN Y DESARROLLO REGIONAL UNIDAD MAZATLÁN</t>
  </si>
  <si>
    <t>Y1H000</t>
  </si>
  <si>
    <t>CENTRO DE VINCULACIÓN Y DESARROLLO REGIONAL UNIDAD MORELIA</t>
  </si>
  <si>
    <t>Y1J000</t>
  </si>
  <si>
    <t>CENTRO DE VINCULACIÓN Y DESARROLLO REGIONAL UNIDAD OAXACA</t>
  </si>
  <si>
    <t>Y1K000</t>
  </si>
  <si>
    <t>CENTRO DE VINCULACIÓN Y DESARROLLO REGIONAL UNIDAD TAMPICO</t>
  </si>
  <si>
    <t>Y1L000</t>
  </si>
  <si>
    <t>CENTRO DE VINCULACIÓN Y DESARROLLO REGIONAL UNIDAD TIJUANA</t>
  </si>
  <si>
    <t>Y1M000</t>
  </si>
  <si>
    <t>CENTRO DE VINCULACIÓN Y DESARROLLO REGIONAL UNIDAD TLAXCALA</t>
  </si>
  <si>
    <t>Y1N000</t>
  </si>
  <si>
    <t>CENTRO DE INNOVACIÓN E INTEGRACIÓN DE TECNOLOGÍAS AVANZADAS UNIDAD CIUDAD JUÁREZ, CHIHUAHUA</t>
  </si>
  <si>
    <t>Y2A000</t>
  </si>
  <si>
    <t>CENTRO DE INNOVACIÓN E INTEGRACIÓN DE TECNOLOGÍAS AVANZADAS UNIDAD PAPANTLA, VERACRUZ</t>
  </si>
  <si>
    <t>Y2B000</t>
  </si>
  <si>
    <t>CENTRO DE NANOCIENCIAS Y MICRO Y NANOTECNOLOGÍAS</t>
  </si>
  <si>
    <t>Y2C000</t>
  </si>
  <si>
    <t>La presente adecuación presupuestaria no prejuzga, ni convalida el ejercicio del gasto, ya que el mismo, es responsabilidad de los Titulares de las Dependencias Politécnicas, en términos del numeral 7.5 ,inciso b) de la Guía para el Ejercicio y Cotrol del Prespuesto 2023.</t>
  </si>
  <si>
    <r>
      <t xml:space="preserve">TITULAR DE LA DPP
DIRECTORA DE PROGRAMACIÓN Y PRESUPUESTO
PRESENTE
</t>
    </r>
    <r>
      <rPr>
        <sz val="11"/>
        <color theme="1"/>
        <rFont val="Calibri"/>
        <family val="2"/>
        <scheme val="minor"/>
      </rPr>
      <t>Por medio del presente, se solicita la siguiente adecuación presupuestaria, que afecta el presupuesto autorizado a esta Dependencia Politécnica, para el ejercicio fiscal 2023.</t>
    </r>
    <r>
      <rPr>
        <b/>
        <sz val="11"/>
        <color theme="1"/>
        <rFont val="Calibri"/>
        <family val="2"/>
        <scheme val="minor"/>
      </rPr>
      <t xml:space="preserve">
</t>
    </r>
  </si>
  <si>
    <t>ORIGINAL</t>
  </si>
  <si>
    <t>EJE</t>
  </si>
  <si>
    <t>Tipo de recurso</t>
  </si>
  <si>
    <t>En todos los casos, el tipo de recurso debe ser "Original"</t>
  </si>
  <si>
    <t>La presente adecuación presupuestaria no prejuzga, ni convalida el ejercicio del gasto, ya que el mismo es responsabilidad de los Titulares de las Dependencias Politécnicas, en términos del numeral 7.5, inciso b) de la Guía para el Ejercicio y Control del Prespuesto del IPN.</t>
  </si>
  <si>
    <r>
      <t xml:space="preserve">MTRA. IRENE SÁNCHEZ VARGAS
DIRECTORA DE PROGRAMACIÓN Y PRESUPUESTO
PRESENTE
</t>
    </r>
    <r>
      <rPr>
        <sz val="11"/>
        <color theme="1"/>
        <rFont val="Montserrat"/>
        <family val="3"/>
      </rPr>
      <t>Por medio del presente, se solicita la siguiente adecuación presupuestaria, que afecta el presupuesto autorizado a esta Dependencia Politécnica, para el ejercicio fiscal 2023.</t>
    </r>
    <r>
      <rPr>
        <b/>
        <sz val="11"/>
        <color theme="1"/>
        <rFont val="Montserrat"/>
        <family val="3"/>
      </rPr>
      <t xml:space="preserve">
</t>
    </r>
  </si>
  <si>
    <t>INSTRUCTIVO DE LLENADO ADECUACIONES PRESUPUESTARIAS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</si>
</sst>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4" x14ac:knownFonts="1">
    <font>
      <sz val="11"/>
      <color theme="1"/>
      <name val="Calibri"/>
      <family val="2"/>
      <scheme val="minor"/>
    </font>
    <font>
      <b/>
      <sz val="11"/>
      <color theme="1"/>
      <name val="Calibri"/>
      <family val="2"/>
      <scheme val="minor"/>
    </font>
    <font>
      <b/>
      <sz val="8"/>
      <color theme="1"/>
      <name val="Century Gothic"/>
      <family val="2"/>
    </font>
    <font>
      <sz val="8"/>
      <color indexed="8"/>
      <name val="Century Gothic"/>
      <family val="2"/>
    </font>
    <font>
      <sz val="8"/>
      <name val="Century Gothic"/>
      <family val="2"/>
    </font>
    <font>
      <b/>
      <sz val="11"/>
      <color theme="0"/>
      <name val="Calibri"/>
      <family val="2"/>
      <scheme val="minor"/>
    </font>
    <font>
      <b/>
      <sz val="8"/>
      <color theme="0"/>
      <name val="Century Gothic"/>
      <family val="2"/>
    </font>
    <font>
      <sz val="10"/>
      <color theme="1"/>
      <name val="Montserrat"/>
      <family val="3"/>
    </font>
    <font>
      <b/>
      <sz val="9"/>
      <color theme="0"/>
      <name val="Calibri"/>
      <family val="2"/>
      <scheme val="minor"/>
    </font>
    <font>
      <sz val="11"/>
      <color theme="1"/>
      <name val="Montserrat"/>
      <family val="3"/>
    </font>
    <font>
      <b/>
      <sz val="11"/>
      <color theme="1"/>
      <name val="Montserrat"/>
      <family val="3"/>
    </font>
    <font>
      <b/>
      <sz val="10"/>
      <color theme="1"/>
      <name val="Montserrat"/>
      <family val="3"/>
    </font>
    <font>
      <b/>
      <sz val="9"/>
      <color theme="1"/>
      <name val="Montserrat"/>
      <family val="3"/>
    </font>
    <font>
      <b/>
      <sz val="12"/>
      <color theme="1"/>
      <name val="Montserrat"/>
      <family val="3"/>
    </font>
    <font>
      <b/>
      <sz val="11"/>
      <color theme="0"/>
      <name val="Montserrat"/>
      <family val="3"/>
    </font>
    <font>
      <sz val="11"/>
      <color rgb="FF000000"/>
      <name val="Montserrat"/>
      <family val="3"/>
    </font>
    <font>
      <sz val="11"/>
      <name val="Montserrat"/>
      <family val="3"/>
    </font>
    <font>
      <b/>
      <sz val="18"/>
      <color theme="1"/>
      <name val="Calibri"/>
      <family val="2"/>
      <scheme val="minor"/>
    </font>
    <font>
      <b/>
      <sz val="16"/>
      <color theme="1"/>
      <name val="Montserrat"/>
      <family val="3"/>
    </font>
    <font>
      <b/>
      <sz val="8"/>
      <color theme="0"/>
      <name val="Montserrat"/>
      <family val="3"/>
    </font>
    <font>
      <b/>
      <sz val="8"/>
      <color theme="1"/>
      <name val="Montserrat"/>
      <family val="3"/>
    </font>
    <font>
      <b/>
      <sz val="9"/>
      <color theme="0"/>
      <name val="Montserrat"/>
      <family val="3"/>
    </font>
    <font>
      <sz val="8"/>
      <color indexed="8"/>
      <name val="Montserrat"/>
      <family val="3"/>
    </font>
    <font>
      <sz val="8"/>
      <name val="Montserrat"/>
      <family val="3"/>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499984740745262"/>
        <bgColor indexed="64"/>
      </patternFill>
    </fill>
    <fill>
      <patternFill patternType="solid">
        <fgColor rgb="FF6C1D4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diagonal/>
    </border>
  </borders>
  <cellStyleXfs count="1">
    <xf numFmtId="0" fontId="0" fillId="0" borderId="0"/>
  </cellStyleXfs>
  <cellXfs count="118">
    <xf numFmtId="0" fontId="0" fillId="0" borderId="0" xfId="0"/>
    <xf numFmtId="0" fontId="0" fillId="0" borderId="0" xfId="0" applyAlignment="1">
      <alignment wrapText="1"/>
    </xf>
    <xf numFmtId="0" fontId="1" fillId="0" borderId="0" xfId="0" applyFont="1"/>
    <xf numFmtId="3" fontId="3" fillId="0" borderId="1" xfId="0" applyNumberFormat="1" applyFont="1" applyBorder="1" applyAlignment="1">
      <alignment horizontal="center" vertical="center"/>
    </xf>
    <xf numFmtId="49" fontId="3" fillId="0" borderId="1" xfId="0" quotePrefix="1" applyNumberFormat="1" applyFont="1" applyBorder="1" applyAlignment="1">
      <alignment horizontal="center" vertical="center"/>
    </xf>
    <xf numFmtId="49" fontId="3"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horizontal="center" vertical="center"/>
    </xf>
    <xf numFmtId="4" fontId="3" fillId="2" borderId="1" xfId="0" applyNumberFormat="1" applyFont="1" applyFill="1" applyBorder="1" applyAlignment="1">
      <alignment vertical="center"/>
    </xf>
    <xf numFmtId="164" fontId="0" fillId="0" borderId="0" xfId="0" applyNumberFormat="1"/>
    <xf numFmtId="0" fontId="3" fillId="0" borderId="1" xfId="0" applyFont="1" applyBorder="1" applyAlignment="1">
      <alignment horizontal="center" vertical="center"/>
    </xf>
    <xf numFmtId="0" fontId="0" fillId="0" borderId="1" xfId="0" applyBorder="1"/>
    <xf numFmtId="0" fontId="5" fillId="3" borderId="1" xfId="0" applyFont="1" applyFill="1" applyBorder="1" applyAlignment="1">
      <alignment horizontal="center"/>
    </xf>
    <xf numFmtId="0" fontId="0" fillId="0" borderId="0" xfId="0" applyAlignment="1">
      <alignment horizontal="center"/>
    </xf>
    <xf numFmtId="0" fontId="2" fillId="0" borderId="0" xfId="0" applyFont="1" applyAlignment="1">
      <alignment vertical="center" wrapText="1"/>
    </xf>
    <xf numFmtId="0" fontId="0" fillId="0" borderId="0" xfId="0" applyAlignment="1">
      <alignment vertical="top"/>
    </xf>
    <xf numFmtId="0" fontId="0" fillId="0" borderId="0" xfId="0" applyAlignment="1">
      <alignment horizontal="left" vertical="top" wrapText="1"/>
    </xf>
    <xf numFmtId="0" fontId="1" fillId="0" borderId="3" xfId="0" applyFont="1" applyBorder="1" applyAlignment="1">
      <alignment horizontal="center"/>
    </xf>
    <xf numFmtId="0" fontId="1" fillId="0" borderId="4" xfId="0" applyFont="1" applyBorder="1" applyAlignment="1">
      <alignment horizontal="center"/>
    </xf>
    <xf numFmtId="49" fontId="1" fillId="0" borderId="4" xfId="0" applyNumberFormat="1" applyFont="1" applyBorder="1" applyAlignment="1">
      <alignment horizontal="right"/>
    </xf>
    <xf numFmtId="0" fontId="1" fillId="0" borderId="5" xfId="0" applyFont="1" applyBorder="1" applyAlignment="1">
      <alignment horizontal="center"/>
    </xf>
    <xf numFmtId="49" fontId="6" fillId="4" borderId="1" xfId="0" applyNumberFormat="1" applyFont="1" applyFill="1" applyBorder="1" applyAlignment="1">
      <alignment horizontal="center" vertical="center" wrapText="1"/>
    </xf>
    <xf numFmtId="0" fontId="0" fillId="0" borderId="0" xfId="0" applyAlignment="1">
      <alignment vertical="top" wrapText="1"/>
    </xf>
    <xf numFmtId="0" fontId="7" fillId="0" borderId="0" xfId="0" applyFont="1"/>
    <xf numFmtId="0" fontId="7" fillId="0" borderId="0" xfId="0" applyFont="1" applyAlignment="1">
      <alignment horizontal="justify" vertical="center"/>
    </xf>
    <xf numFmtId="0" fontId="1" fillId="0" borderId="0" xfId="0" applyFont="1" applyAlignment="1">
      <alignment horizontal="center"/>
    </xf>
    <xf numFmtId="0" fontId="9" fillId="0" borderId="0" xfId="0" applyFont="1"/>
    <xf numFmtId="0" fontId="14" fillId="5" borderId="0" xfId="0" applyFont="1" applyFill="1" applyAlignment="1">
      <alignment horizontal="center" vertical="center"/>
    </xf>
    <xf numFmtId="0" fontId="15" fillId="0" borderId="1" xfId="0" applyFont="1" applyBorder="1" applyAlignment="1">
      <alignment horizontal="center" vertical="center" wrapText="1"/>
    </xf>
    <xf numFmtId="0" fontId="14" fillId="5" borderId="7" xfId="0" applyFont="1" applyFill="1" applyBorder="1" applyAlignment="1">
      <alignment horizontal="center" vertical="center"/>
    </xf>
    <xf numFmtId="0" fontId="15" fillId="0" borderId="1" xfId="0" applyFont="1" applyBorder="1" applyAlignment="1">
      <alignment horizontal="left" vertical="center" wrapText="1"/>
    </xf>
    <xf numFmtId="0" fontId="9" fillId="0" borderId="0" xfId="0" applyFont="1" applyAlignment="1">
      <alignment wrapText="1"/>
    </xf>
    <xf numFmtId="0" fontId="10" fillId="0" borderId="0" xfId="0" applyFont="1" applyAlignment="1">
      <alignment horizontal="center"/>
    </xf>
    <xf numFmtId="0" fontId="10" fillId="0" borderId="0" xfId="0" applyFont="1"/>
    <xf numFmtId="0" fontId="10" fillId="0" borderId="3" xfId="0" applyFont="1" applyBorder="1" applyAlignment="1">
      <alignment horizontal="center"/>
    </xf>
    <xf numFmtId="0" fontId="10" fillId="0" borderId="4" xfId="0" applyFont="1" applyBorder="1" applyAlignment="1">
      <alignment horizontal="center"/>
    </xf>
    <xf numFmtId="49" fontId="10" fillId="0" borderId="4" xfId="0" applyNumberFormat="1" applyFont="1" applyBorder="1" applyAlignment="1">
      <alignment horizontal="right"/>
    </xf>
    <xf numFmtId="0" fontId="10" fillId="0" borderId="5" xfId="0" applyFont="1" applyBorder="1" applyAlignment="1">
      <alignment horizontal="center"/>
    </xf>
    <xf numFmtId="0" fontId="20" fillId="0" borderId="0" xfId="0" applyFont="1" applyAlignment="1">
      <alignment vertical="center" wrapText="1"/>
    </xf>
    <xf numFmtId="49" fontId="19" fillId="4"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49" fontId="22" fillId="0" borderId="1" xfId="0" quotePrefix="1" applyNumberFormat="1" applyFont="1" applyBorder="1" applyAlignment="1">
      <alignment horizontal="center" vertical="center"/>
    </xf>
    <xf numFmtId="49" fontId="22"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 fontId="23" fillId="0" borderId="1" xfId="0" applyNumberFormat="1" applyFont="1" applyBorder="1" applyAlignment="1">
      <alignment horizontal="center" vertical="center"/>
    </xf>
    <xf numFmtId="4" fontId="22" fillId="2" borderId="1" xfId="0" applyNumberFormat="1" applyFont="1" applyFill="1" applyBorder="1" applyAlignment="1">
      <alignment vertical="center"/>
    </xf>
    <xf numFmtId="164" fontId="9" fillId="0" borderId="0" xfId="0" applyNumberFormat="1" applyFont="1"/>
    <xf numFmtId="0" fontId="9" fillId="0" borderId="0" xfId="0" applyFont="1" applyAlignment="1">
      <alignment horizontal="left" vertical="top" wrapText="1"/>
    </xf>
    <xf numFmtId="0" fontId="9" fillId="0" borderId="0" xfId="0" applyFont="1" applyAlignment="1">
      <alignment vertical="top"/>
    </xf>
    <xf numFmtId="0" fontId="9" fillId="0" borderId="0" xfId="0" applyFont="1" applyAlignment="1">
      <alignment horizontal="left" vertical="top"/>
    </xf>
    <xf numFmtId="0" fontId="9" fillId="0" borderId="0" xfId="0" applyFont="1" applyAlignment="1">
      <alignment vertical="top" wrapText="1"/>
    </xf>
    <xf numFmtId="0" fontId="9" fillId="0" borderId="0" xfId="0" applyFont="1" applyAlignment="1">
      <alignment horizontal="center"/>
    </xf>
    <xf numFmtId="0" fontId="11" fillId="0" borderId="0" xfId="0" applyFont="1" applyAlignment="1">
      <alignment horizontal="center" vertical="top"/>
    </xf>
    <xf numFmtId="49" fontId="19" fillId="5" borderId="1" xfId="0" applyNumberFormat="1" applyFont="1" applyFill="1" applyBorder="1" applyAlignment="1">
      <alignment horizontal="center" vertical="center" wrapText="1"/>
    </xf>
    <xf numFmtId="4" fontId="19" fillId="5" borderId="1" xfId="0" applyNumberFormat="1" applyFont="1" applyFill="1" applyBorder="1"/>
    <xf numFmtId="49" fontId="6" fillId="5" borderId="1" xfId="0" applyNumberFormat="1" applyFont="1" applyFill="1" applyBorder="1" applyAlignment="1">
      <alignment horizontal="center" vertical="center" wrapText="1"/>
    </xf>
    <xf numFmtId="4" fontId="6" fillId="5" borderId="1" xfId="0" applyNumberFormat="1" applyFont="1" applyFill="1" applyBorder="1"/>
    <xf numFmtId="0" fontId="9" fillId="0" borderId="0" xfId="0" applyFont="1" applyAlignment="1">
      <alignment vertical="center"/>
    </xf>
    <xf numFmtId="0" fontId="0" fillId="0" borderId="0" xfId="0" applyFill="1" applyBorder="1" applyAlignment="1">
      <alignment horizontal="center"/>
    </xf>
    <xf numFmtId="0" fontId="0" fillId="0" borderId="0" xfId="0" applyBorder="1" applyAlignment="1">
      <alignment horizontal="center" wrapText="1"/>
    </xf>
    <xf numFmtId="0" fontId="9" fillId="0" borderId="0" xfId="0" applyFont="1" applyAlignment="1">
      <alignment horizontal="left" vertical="top" wrapText="1"/>
    </xf>
    <xf numFmtId="0" fontId="9" fillId="0" borderId="1" xfId="0" applyFont="1" applyBorder="1" applyAlignment="1">
      <alignment horizontal="left" vertical="top" wrapText="1"/>
    </xf>
    <xf numFmtId="0" fontId="0" fillId="0" borderId="6" xfId="0" applyBorder="1" applyAlignment="1">
      <alignment horizontal="center" wrapText="1"/>
    </xf>
    <xf numFmtId="0" fontId="9" fillId="0" borderId="6" xfId="0" applyFont="1" applyBorder="1" applyAlignment="1">
      <alignment horizontal="center" wrapText="1"/>
    </xf>
    <xf numFmtId="0" fontId="20" fillId="0" borderId="2" xfId="0" applyFont="1" applyBorder="1" applyAlignment="1">
      <alignment horizontal="center" vertical="center"/>
    </xf>
    <xf numFmtId="0" fontId="19" fillId="5" borderId="3" xfId="0" applyFont="1" applyFill="1" applyBorder="1" applyAlignment="1">
      <alignment horizontal="center"/>
    </xf>
    <xf numFmtId="0" fontId="19" fillId="5" borderId="4" xfId="0" applyFont="1" applyFill="1" applyBorder="1" applyAlignment="1">
      <alignment horizontal="center"/>
    </xf>
    <xf numFmtId="0" fontId="19" fillId="5" borderId="5" xfId="0" applyFont="1" applyFill="1" applyBorder="1" applyAlignment="1">
      <alignment horizontal="center"/>
    </xf>
    <xf numFmtId="0" fontId="2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top" wrapText="1"/>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5" xfId="0" applyFont="1" applyFill="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1" fillId="5" borderId="1" xfId="0" applyFont="1" applyFill="1" applyBorder="1" applyAlignment="1">
      <alignment horizontal="center"/>
    </xf>
    <xf numFmtId="0" fontId="10" fillId="0" borderId="1" xfId="0" applyFont="1" applyBorder="1" applyAlignment="1">
      <alignment horizontal="center"/>
    </xf>
    <xf numFmtId="0" fontId="19" fillId="5"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0" fillId="0" borderId="0" xfId="0" applyFont="1" applyAlignment="1">
      <alignment horizontal="right" wrapText="1"/>
    </xf>
    <xf numFmtId="0" fontId="10" fillId="0" borderId="0" xfId="0" applyFont="1" applyAlignment="1">
      <alignment horizontal="right"/>
    </xf>
    <xf numFmtId="0" fontId="18" fillId="0" borderId="0" xfId="0" applyFont="1" applyAlignment="1">
      <alignment horizontal="center"/>
    </xf>
    <xf numFmtId="22" fontId="10" fillId="0" borderId="1" xfId="0" applyNumberFormat="1" applyFont="1" applyBorder="1" applyAlignment="1">
      <alignment horizontal="center"/>
    </xf>
    <xf numFmtId="0" fontId="1" fillId="0" borderId="0" xfId="0" applyFont="1" applyAlignment="1">
      <alignment horizontal="right" wrapText="1"/>
    </xf>
    <xf numFmtId="0" fontId="1" fillId="0" borderId="0" xfId="0" applyFont="1" applyAlignment="1">
      <alignment horizontal="right"/>
    </xf>
    <xf numFmtId="0" fontId="17" fillId="0" borderId="0" xfId="0" applyFont="1" applyAlignment="1">
      <alignment horizontal="center"/>
    </xf>
    <xf numFmtId="22" fontId="1" fillId="0" borderId="1" xfId="0" applyNumberFormat="1" applyFont="1" applyBorder="1" applyAlignment="1">
      <alignment horizontal="center"/>
    </xf>
    <xf numFmtId="0" fontId="1" fillId="0" borderId="1" xfId="0" applyFont="1" applyBorder="1" applyAlignment="1">
      <alignment horizontal="center"/>
    </xf>
    <xf numFmtId="0" fontId="2"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top" wrapText="1"/>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5" borderId="1" xfId="0" applyFont="1" applyFill="1" applyBorder="1" applyAlignment="1">
      <alignment horizontal="center"/>
    </xf>
    <xf numFmtId="0" fontId="6"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6" fillId="5" borderId="5" xfId="0" applyFont="1" applyFill="1" applyBorder="1" applyAlignment="1">
      <alignment horizontal="center"/>
    </xf>
    <xf numFmtId="0" fontId="0" fillId="0" borderId="0" xfId="0"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center" vertical="top" wrapText="1"/>
    </xf>
    <xf numFmtId="0" fontId="16" fillId="0" borderId="1" xfId="0" applyFont="1" applyBorder="1" applyAlignment="1">
      <alignment horizontal="left" vertical="center" wrapText="1"/>
    </xf>
    <xf numFmtId="0" fontId="11" fillId="0" borderId="0" xfId="0" applyFont="1" applyAlignment="1">
      <alignment horizontal="right"/>
    </xf>
    <xf numFmtId="0" fontId="12" fillId="0" borderId="0" xfId="0" applyFont="1" applyAlignment="1">
      <alignment horizontal="right"/>
    </xf>
    <xf numFmtId="0" fontId="13" fillId="0" borderId="0" xfId="0" applyFont="1" applyAlignment="1">
      <alignment horizontal="center"/>
    </xf>
    <xf numFmtId="0" fontId="14" fillId="5" borderId="7" xfId="0" applyFont="1" applyFill="1" applyBorder="1" applyAlignment="1">
      <alignment horizontal="center"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C1D45"/>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24</xdr:col>
      <xdr:colOff>624809</xdr:colOff>
      <xdr:row>5</xdr:row>
      <xdr:rowOff>224469</xdr:rowOff>
    </xdr:from>
    <xdr:ext cx="255326" cy="374141"/>
    <xdr:sp macro="" textlink="">
      <xdr:nvSpPr>
        <xdr:cNvPr id="4" name="Rectángulo 3">
          <a:extLst>
            <a:ext uri="{FF2B5EF4-FFF2-40B4-BE49-F238E27FC236}">
              <a16:creationId xmlns:a16="http://schemas.microsoft.com/office/drawing/2014/main" id="{00000000-0008-0000-0000-000004000000}"/>
            </a:ext>
          </a:extLst>
        </xdr:cNvPr>
        <xdr:cNvSpPr/>
      </xdr:nvSpPr>
      <xdr:spPr>
        <a:xfrm>
          <a:off x="12177273"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25</xdr:col>
      <xdr:colOff>615284</xdr:colOff>
      <xdr:row>5</xdr:row>
      <xdr:rowOff>224469</xdr:rowOff>
    </xdr:from>
    <xdr:ext cx="255326" cy="374141"/>
    <xdr:sp macro="" textlink="">
      <xdr:nvSpPr>
        <xdr:cNvPr id="5" name="Rectángulo 4">
          <a:extLst>
            <a:ext uri="{FF2B5EF4-FFF2-40B4-BE49-F238E27FC236}">
              <a16:creationId xmlns:a16="http://schemas.microsoft.com/office/drawing/2014/main" id="{00000000-0008-0000-0000-000005000000}"/>
            </a:ext>
          </a:extLst>
        </xdr:cNvPr>
        <xdr:cNvSpPr/>
      </xdr:nvSpPr>
      <xdr:spPr>
        <a:xfrm>
          <a:off x="12929748"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26</xdr:col>
      <xdr:colOff>720059</xdr:colOff>
      <xdr:row>5</xdr:row>
      <xdr:rowOff>224469</xdr:rowOff>
    </xdr:from>
    <xdr:ext cx="255326" cy="374141"/>
    <xdr:sp macro="" textlink="">
      <xdr:nvSpPr>
        <xdr:cNvPr id="6" name="Rectángulo 5">
          <a:extLst>
            <a:ext uri="{FF2B5EF4-FFF2-40B4-BE49-F238E27FC236}">
              <a16:creationId xmlns:a16="http://schemas.microsoft.com/office/drawing/2014/main" id="{00000000-0008-0000-0000-000006000000}"/>
            </a:ext>
          </a:extLst>
        </xdr:cNvPr>
        <xdr:cNvSpPr/>
      </xdr:nvSpPr>
      <xdr:spPr>
        <a:xfrm>
          <a:off x="13796523" y="1408290"/>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twoCellAnchor editAs="oneCell">
    <xdr:from>
      <xdr:col>0</xdr:col>
      <xdr:colOff>0</xdr:colOff>
      <xdr:row>0</xdr:row>
      <xdr:rowOff>0</xdr:rowOff>
    </xdr:from>
    <xdr:to>
      <xdr:col>9</xdr:col>
      <xdr:colOff>136059</xdr:colOff>
      <xdr:row>4</xdr:row>
      <xdr:rowOff>63400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0" y="0"/>
          <a:ext cx="3661985" cy="8851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624809</xdr:colOff>
      <xdr:row>5</xdr:row>
      <xdr:rowOff>183648</xdr:rowOff>
    </xdr:from>
    <xdr:ext cx="255326" cy="374141"/>
    <xdr:sp macro="" textlink="">
      <xdr:nvSpPr>
        <xdr:cNvPr id="4" name="Rectángulo 3">
          <a:extLst>
            <a:ext uri="{FF2B5EF4-FFF2-40B4-BE49-F238E27FC236}">
              <a16:creationId xmlns:a16="http://schemas.microsoft.com/office/drawing/2014/main" id="{00000000-0008-0000-0100-000004000000}"/>
            </a:ext>
          </a:extLst>
        </xdr:cNvPr>
        <xdr:cNvSpPr/>
      </xdr:nvSpPr>
      <xdr:spPr>
        <a:xfrm>
          <a:off x="12912059"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25</xdr:col>
      <xdr:colOff>615284</xdr:colOff>
      <xdr:row>5</xdr:row>
      <xdr:rowOff>183648</xdr:rowOff>
    </xdr:from>
    <xdr:ext cx="255326" cy="374141"/>
    <xdr:sp macro="" textlink="">
      <xdr:nvSpPr>
        <xdr:cNvPr id="5" name="Rectángulo 4">
          <a:extLst>
            <a:ext uri="{FF2B5EF4-FFF2-40B4-BE49-F238E27FC236}">
              <a16:creationId xmlns:a16="http://schemas.microsoft.com/office/drawing/2014/main" id="{00000000-0008-0000-0100-000005000000}"/>
            </a:ext>
          </a:extLst>
        </xdr:cNvPr>
        <xdr:cNvSpPr/>
      </xdr:nvSpPr>
      <xdr:spPr>
        <a:xfrm>
          <a:off x="13664534"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oneCellAnchor>
    <xdr:from>
      <xdr:col>26</xdr:col>
      <xdr:colOff>720059</xdr:colOff>
      <xdr:row>5</xdr:row>
      <xdr:rowOff>183648</xdr:rowOff>
    </xdr:from>
    <xdr:ext cx="255326" cy="374141"/>
    <xdr:sp macro="" textlink="">
      <xdr:nvSpPr>
        <xdr:cNvPr id="6" name="Rectángulo 5">
          <a:extLst>
            <a:ext uri="{FF2B5EF4-FFF2-40B4-BE49-F238E27FC236}">
              <a16:creationId xmlns:a16="http://schemas.microsoft.com/office/drawing/2014/main" id="{00000000-0008-0000-0100-000006000000}"/>
            </a:ext>
          </a:extLst>
        </xdr:cNvPr>
        <xdr:cNvSpPr/>
      </xdr:nvSpPr>
      <xdr:spPr>
        <a:xfrm>
          <a:off x="14531309" y="1136148"/>
          <a:ext cx="255326" cy="374141"/>
        </a:xfrm>
        <a:prstGeom prst="rect">
          <a:avLst/>
        </a:prstGeom>
        <a:noFill/>
      </xdr:spPr>
      <xdr:txBody>
        <a:bodyPr wrap="none" lIns="91440" tIns="45720" rIns="91440" bIns="45720">
          <a:spAutoFit/>
        </a:bodyPr>
        <a:lstStyle/>
        <a:p>
          <a:pPr algn="ctr"/>
          <a:r>
            <a:rPr lang="es-ES" sz="1800" b="0" cap="none" spc="0">
              <a:ln w="0"/>
              <a:solidFill>
                <a:schemeClr val="tx1"/>
              </a:solidFill>
              <a:effectLst>
                <a:outerShdw blurRad="38100" dist="19050" dir="2700000" algn="tl" rotWithShape="0">
                  <a:schemeClr val="dk1">
                    <a:alpha val="40000"/>
                  </a:schemeClr>
                </a:outerShdw>
              </a:effectLst>
            </a:rPr>
            <a:t>-</a:t>
          </a:r>
        </a:p>
      </xdr:txBody>
    </xdr:sp>
    <xdr:clientData/>
  </xdr:oneCellAnchor>
  <xdr:twoCellAnchor editAs="oneCell">
    <xdr:from>
      <xdr:col>24</xdr:col>
      <xdr:colOff>95250</xdr:colOff>
      <xdr:row>4</xdr:row>
      <xdr:rowOff>163284</xdr:rowOff>
    </xdr:from>
    <xdr:to>
      <xdr:col>24</xdr:col>
      <xdr:colOff>488156</xdr:colOff>
      <xdr:row>7</xdr:row>
      <xdr:rowOff>15510</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10441781" y="1032440"/>
          <a:ext cx="392906" cy="328476"/>
        </a:xfrm>
        <a:prstGeom prst="rect">
          <a:avLst/>
        </a:prstGeom>
      </xdr:spPr>
    </xdr:pic>
    <xdr:clientData/>
  </xdr:twoCellAnchor>
  <xdr:twoCellAnchor>
    <xdr:from>
      <xdr:col>27</xdr:col>
      <xdr:colOff>381000</xdr:colOff>
      <xdr:row>6</xdr:row>
      <xdr:rowOff>85725</xdr:rowOff>
    </xdr:from>
    <xdr:to>
      <xdr:col>28</xdr:col>
      <xdr:colOff>263346</xdr:colOff>
      <xdr:row>8</xdr:row>
      <xdr:rowOff>87783</xdr:rowOff>
    </xdr:to>
    <xdr:sp macro="" textlink="">
      <xdr:nvSpPr>
        <xdr:cNvPr id="10" name="Diagrama de flujo: conector 9">
          <a:extLst>
            <a:ext uri="{FF2B5EF4-FFF2-40B4-BE49-F238E27FC236}">
              <a16:creationId xmlns:a16="http://schemas.microsoft.com/office/drawing/2014/main" id="{00000000-0008-0000-0100-00000A000000}"/>
            </a:ext>
          </a:extLst>
        </xdr:cNvPr>
        <xdr:cNvSpPr/>
      </xdr:nvSpPr>
      <xdr:spPr>
        <a:xfrm>
          <a:off x="13270382" y="1329309"/>
          <a:ext cx="423672" cy="397078"/>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2</a:t>
          </a:r>
        </a:p>
      </xdr:txBody>
    </xdr:sp>
    <xdr:clientData/>
  </xdr:twoCellAnchor>
  <xdr:twoCellAnchor>
    <xdr:from>
      <xdr:col>4</xdr:col>
      <xdr:colOff>190500</xdr:colOff>
      <xdr:row>10</xdr:row>
      <xdr:rowOff>38100</xdr:rowOff>
    </xdr:from>
    <xdr:to>
      <xdr:col>5</xdr:col>
      <xdr:colOff>171450</xdr:colOff>
      <xdr:row>12</xdr:row>
      <xdr:rowOff>0</xdr:rowOff>
    </xdr:to>
    <xdr:sp macro="" textlink="">
      <xdr:nvSpPr>
        <xdr:cNvPr id="11" name="Diagrama de flujo: conector 10">
          <a:extLst>
            <a:ext uri="{FF2B5EF4-FFF2-40B4-BE49-F238E27FC236}">
              <a16:creationId xmlns:a16="http://schemas.microsoft.com/office/drawing/2014/main" id="{00000000-0008-0000-0100-00000B000000}"/>
            </a:ext>
          </a:extLst>
        </xdr:cNvPr>
        <xdr:cNvSpPr/>
      </xdr:nvSpPr>
      <xdr:spPr>
        <a:xfrm>
          <a:off x="1866900" y="2762250"/>
          <a:ext cx="285750" cy="24765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3</a:t>
          </a:r>
        </a:p>
      </xdr:txBody>
    </xdr:sp>
    <xdr:clientData/>
  </xdr:twoCellAnchor>
  <xdr:twoCellAnchor>
    <xdr:from>
      <xdr:col>4</xdr:col>
      <xdr:colOff>190500</xdr:colOff>
      <xdr:row>12</xdr:row>
      <xdr:rowOff>38100</xdr:rowOff>
    </xdr:from>
    <xdr:to>
      <xdr:col>5</xdr:col>
      <xdr:colOff>180975</xdr:colOff>
      <xdr:row>14</xdr:row>
      <xdr:rowOff>19050</xdr:rowOff>
    </xdr:to>
    <xdr:sp macro="" textlink="">
      <xdr:nvSpPr>
        <xdr:cNvPr id="12" name="Diagrama de flujo: conector 11">
          <a:extLst>
            <a:ext uri="{FF2B5EF4-FFF2-40B4-BE49-F238E27FC236}">
              <a16:creationId xmlns:a16="http://schemas.microsoft.com/office/drawing/2014/main" id="{00000000-0008-0000-0100-00000C000000}"/>
            </a:ext>
          </a:extLst>
        </xdr:cNvPr>
        <xdr:cNvSpPr/>
      </xdr:nvSpPr>
      <xdr:spPr>
        <a:xfrm>
          <a:off x="1866900" y="3048000"/>
          <a:ext cx="295275" cy="266700"/>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marL="0" indent="0" algn="ctr"/>
          <a:r>
            <a:rPr lang="es-MX" sz="1100">
              <a:solidFill>
                <a:schemeClr val="dk1"/>
              </a:solidFill>
              <a:latin typeface="+mn-lt"/>
              <a:ea typeface="+mn-ea"/>
              <a:cs typeface="+mn-cs"/>
            </a:rPr>
            <a:t>4</a:t>
          </a:r>
        </a:p>
      </xdr:txBody>
    </xdr:sp>
    <xdr:clientData/>
  </xdr:twoCellAnchor>
  <xdr:twoCellAnchor>
    <xdr:from>
      <xdr:col>4</xdr:col>
      <xdr:colOff>200025</xdr:colOff>
      <xdr:row>14</xdr:row>
      <xdr:rowOff>76200</xdr:rowOff>
    </xdr:from>
    <xdr:to>
      <xdr:col>5</xdr:col>
      <xdr:colOff>152400</xdr:colOff>
      <xdr:row>16</xdr:row>
      <xdr:rowOff>47625</xdr:rowOff>
    </xdr:to>
    <xdr:sp macro="" textlink="">
      <xdr:nvSpPr>
        <xdr:cNvPr id="14" name="Diagrama de flujo: conector 13">
          <a:extLst>
            <a:ext uri="{FF2B5EF4-FFF2-40B4-BE49-F238E27FC236}">
              <a16:creationId xmlns:a16="http://schemas.microsoft.com/office/drawing/2014/main" id="{00000000-0008-0000-0100-00000E000000}"/>
            </a:ext>
          </a:extLst>
        </xdr:cNvPr>
        <xdr:cNvSpPr/>
      </xdr:nvSpPr>
      <xdr:spPr>
        <a:xfrm>
          <a:off x="1876425" y="3371850"/>
          <a:ext cx="257175" cy="257175"/>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5</a:t>
          </a:r>
        </a:p>
      </xdr:txBody>
    </xdr:sp>
    <xdr:clientData/>
  </xdr:twoCellAnchor>
  <xdr:twoCellAnchor>
    <xdr:from>
      <xdr:col>6</xdr:col>
      <xdr:colOff>219075</xdr:colOff>
      <xdr:row>20</xdr:row>
      <xdr:rowOff>0</xdr:rowOff>
    </xdr:from>
    <xdr:to>
      <xdr:col>9</xdr:col>
      <xdr:colOff>117044</xdr:colOff>
      <xdr:row>24</xdr:row>
      <xdr:rowOff>0</xdr:rowOff>
    </xdr:to>
    <xdr:sp macro="" textlink="">
      <xdr:nvSpPr>
        <xdr:cNvPr id="15" name="Diagrama de flujo: conector 14">
          <a:extLst>
            <a:ext uri="{FF2B5EF4-FFF2-40B4-BE49-F238E27FC236}">
              <a16:creationId xmlns:a16="http://schemas.microsoft.com/office/drawing/2014/main" id="{00000000-0008-0000-0100-00000F000000}"/>
            </a:ext>
          </a:extLst>
        </xdr:cNvPr>
        <xdr:cNvSpPr/>
      </xdr:nvSpPr>
      <xdr:spPr>
        <a:xfrm>
          <a:off x="2750135" y="4956962"/>
          <a:ext cx="907465" cy="865938"/>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6</a:t>
          </a:r>
        </a:p>
      </xdr:txBody>
    </xdr:sp>
    <xdr:clientData/>
  </xdr:twoCellAnchor>
  <xdr:twoCellAnchor>
    <xdr:from>
      <xdr:col>6</xdr:col>
      <xdr:colOff>209550</xdr:colOff>
      <xdr:row>31</xdr:row>
      <xdr:rowOff>0</xdr:rowOff>
    </xdr:from>
    <xdr:to>
      <xdr:col>9</xdr:col>
      <xdr:colOff>204826</xdr:colOff>
      <xdr:row>34</xdr:row>
      <xdr:rowOff>1</xdr:rowOff>
    </xdr:to>
    <xdr:sp macro="" textlink="">
      <xdr:nvSpPr>
        <xdr:cNvPr id="16" name="Diagrama de flujo: conector 15">
          <a:extLst>
            <a:ext uri="{FF2B5EF4-FFF2-40B4-BE49-F238E27FC236}">
              <a16:creationId xmlns:a16="http://schemas.microsoft.com/office/drawing/2014/main" id="{00000000-0008-0000-0100-000010000000}"/>
            </a:ext>
          </a:extLst>
        </xdr:cNvPr>
        <xdr:cNvSpPr/>
      </xdr:nvSpPr>
      <xdr:spPr>
        <a:xfrm>
          <a:off x="3033218" y="7256679"/>
          <a:ext cx="1004772" cy="804672"/>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7</a:t>
          </a:r>
        </a:p>
      </xdr:txBody>
    </xdr:sp>
    <xdr:clientData/>
  </xdr:twoCellAnchor>
  <xdr:twoCellAnchor>
    <xdr:from>
      <xdr:col>18</xdr:col>
      <xdr:colOff>440206</xdr:colOff>
      <xdr:row>37</xdr:row>
      <xdr:rowOff>124512</xdr:rowOff>
    </xdr:from>
    <xdr:to>
      <xdr:col>19</xdr:col>
      <xdr:colOff>292607</xdr:colOff>
      <xdr:row>39</xdr:row>
      <xdr:rowOff>146305</xdr:rowOff>
    </xdr:to>
    <xdr:sp macro="" textlink="">
      <xdr:nvSpPr>
        <xdr:cNvPr id="17" name="Diagrama de flujo: conector 16">
          <a:extLst>
            <a:ext uri="{FF2B5EF4-FFF2-40B4-BE49-F238E27FC236}">
              <a16:creationId xmlns:a16="http://schemas.microsoft.com/office/drawing/2014/main" id="{00000000-0008-0000-0100-000011000000}"/>
            </a:ext>
          </a:extLst>
        </xdr:cNvPr>
        <xdr:cNvSpPr/>
      </xdr:nvSpPr>
      <xdr:spPr>
        <a:xfrm>
          <a:off x="8457666" y="8039558"/>
          <a:ext cx="393725" cy="402183"/>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8</a:t>
          </a:r>
        </a:p>
      </xdr:txBody>
    </xdr:sp>
    <xdr:clientData/>
  </xdr:twoCellAnchor>
  <xdr:twoCellAnchor>
    <xdr:from>
      <xdr:col>13</xdr:col>
      <xdr:colOff>0</xdr:colOff>
      <xdr:row>41</xdr:row>
      <xdr:rowOff>-1</xdr:rowOff>
    </xdr:from>
    <xdr:to>
      <xdr:col>14</xdr:col>
      <xdr:colOff>160935</xdr:colOff>
      <xdr:row>41</xdr:row>
      <xdr:rowOff>351128</xdr:rowOff>
    </xdr:to>
    <xdr:sp macro="" textlink="">
      <xdr:nvSpPr>
        <xdr:cNvPr id="18" name="Diagrama de flujo: conector 17">
          <a:extLst>
            <a:ext uri="{FF2B5EF4-FFF2-40B4-BE49-F238E27FC236}">
              <a16:creationId xmlns:a16="http://schemas.microsoft.com/office/drawing/2014/main" id="{00000000-0008-0000-0100-000012000000}"/>
            </a:ext>
          </a:extLst>
        </xdr:cNvPr>
        <xdr:cNvSpPr/>
      </xdr:nvSpPr>
      <xdr:spPr>
        <a:xfrm>
          <a:off x="5383988" y="8675827"/>
          <a:ext cx="497433" cy="351129"/>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9</a:t>
          </a:r>
        </a:p>
      </xdr:txBody>
    </xdr:sp>
    <xdr:clientData/>
  </xdr:twoCellAnchor>
  <xdr:twoCellAnchor editAs="oneCell">
    <xdr:from>
      <xdr:col>0</xdr:col>
      <xdr:colOff>43891</xdr:colOff>
      <xdr:row>0</xdr:row>
      <xdr:rowOff>146304</xdr:rowOff>
    </xdr:from>
    <xdr:to>
      <xdr:col>8</xdr:col>
      <xdr:colOff>243347</xdr:colOff>
      <xdr:row>4</xdr:row>
      <xdr:rowOff>163373</xdr:rowOff>
    </xdr:to>
    <xdr:pic>
      <xdr:nvPicPr>
        <xdr:cNvPr id="20" name="Imagen 19">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43891" y="146304"/>
          <a:ext cx="3696122" cy="880263"/>
        </a:xfrm>
        <a:prstGeom prst="rect">
          <a:avLst/>
        </a:prstGeom>
      </xdr:spPr>
    </xdr:pic>
    <xdr:clientData/>
  </xdr:twoCellAnchor>
  <xdr:twoCellAnchor>
    <xdr:from>
      <xdr:col>23</xdr:col>
      <xdr:colOff>335739</xdr:colOff>
      <xdr:row>41</xdr:row>
      <xdr:rowOff>31889</xdr:rowOff>
    </xdr:from>
    <xdr:to>
      <xdr:col>24</xdr:col>
      <xdr:colOff>306174</xdr:colOff>
      <xdr:row>41</xdr:row>
      <xdr:rowOff>383018</xdr:rowOff>
    </xdr:to>
    <xdr:sp macro="" textlink="">
      <xdr:nvSpPr>
        <xdr:cNvPr id="19" name="Diagrama de flujo: conector 17">
          <a:extLst>
            <a:ext uri="{FF2B5EF4-FFF2-40B4-BE49-F238E27FC236}">
              <a16:creationId xmlns:a16="http://schemas.microsoft.com/office/drawing/2014/main" id="{00000000-0008-0000-0100-000012000000}"/>
            </a:ext>
          </a:extLst>
        </xdr:cNvPr>
        <xdr:cNvSpPr/>
      </xdr:nvSpPr>
      <xdr:spPr>
        <a:xfrm>
          <a:off x="9682145" y="8401983"/>
          <a:ext cx="470498" cy="351129"/>
        </a:xfrm>
        <a:prstGeom prst="flowChartConnector">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1100"/>
            <a:t>10</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90222</xdr:colOff>
      <xdr:row>0</xdr:row>
      <xdr:rowOff>224568</xdr:rowOff>
    </xdr:from>
    <xdr:to>
      <xdr:col>2</xdr:col>
      <xdr:colOff>1483239</xdr:colOff>
      <xdr:row>4</xdr:row>
      <xdr:rowOff>28575</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252147" y="224568"/>
          <a:ext cx="2155017" cy="7184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B70"/>
  <sheetViews>
    <sheetView showGridLines="0" topLeftCell="A22" zoomScale="70" zoomScaleNormal="70" zoomScaleSheetLayoutView="100" zoomScalePageLayoutView="80" workbookViewId="0">
      <selection activeCell="A52" sqref="A52:AC53"/>
    </sheetView>
  </sheetViews>
  <sheetFormatPr baseColWidth="10" defaultColWidth="0" defaultRowHeight="18" zeroHeight="1" x14ac:dyDescent="0.35"/>
  <cols>
    <col min="1" max="1" width="5.5703125" style="26" customWidth="1"/>
    <col min="2" max="2" width="8.28515625" style="26" customWidth="1"/>
    <col min="3" max="3" width="6.7109375" style="26" customWidth="1"/>
    <col min="4" max="12" width="4.5703125" style="26" customWidth="1"/>
    <col min="13" max="13" width="7.28515625" style="26" customWidth="1"/>
    <col min="14" max="16" width="4.5703125" style="26" customWidth="1"/>
    <col min="17" max="28" width="11.42578125" style="26" customWidth="1"/>
    <col min="29" max="29" width="15.140625" style="26" bestFit="1" customWidth="1"/>
    <col min="30" max="35" width="0" style="26" hidden="1" customWidth="1"/>
    <col min="36" max="16382" width="11.140625" style="26" hidden="1"/>
    <col min="16383" max="16384" width="1" style="26" customWidth="1"/>
  </cols>
  <sheetData>
    <row r="1" spans="1:30" ht="15" customHeight="1" x14ac:dyDescent="0.35">
      <c r="A1" s="82"/>
      <c r="B1" s="82"/>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31"/>
    </row>
    <row r="2" spans="1:30" x14ac:dyDescent="0.35">
      <c r="A2" s="83" t="s">
        <v>0</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row>
    <row r="3" spans="1:30" x14ac:dyDescent="0.35">
      <c r="A3" s="83" t="s">
        <v>1</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row>
    <row r="4" spans="1:30" x14ac:dyDescent="0.35">
      <c r="A4" s="52"/>
      <c r="B4" s="52"/>
      <c r="C4" s="52"/>
      <c r="D4" s="52"/>
      <c r="E4" s="52"/>
      <c r="F4" s="52"/>
      <c r="G4" s="52"/>
      <c r="H4" s="52"/>
      <c r="I4" s="52"/>
      <c r="J4" s="52"/>
      <c r="K4" s="52"/>
      <c r="L4" s="52"/>
      <c r="M4" s="52"/>
      <c r="N4" s="52"/>
      <c r="O4" s="52"/>
      <c r="P4" s="52"/>
      <c r="Q4" s="52"/>
      <c r="R4" s="53"/>
      <c r="S4" s="52"/>
      <c r="T4" s="52"/>
      <c r="U4" s="52"/>
      <c r="V4" s="52"/>
      <c r="W4" s="52"/>
      <c r="X4" s="52"/>
      <c r="Y4" s="52"/>
      <c r="Z4" s="52"/>
      <c r="AA4" s="52"/>
      <c r="AB4" s="52"/>
      <c r="AC4" s="52"/>
    </row>
    <row r="5" spans="1:30" ht="24" x14ac:dyDescent="0.45">
      <c r="A5" s="84" t="s">
        <v>2</v>
      </c>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row>
    <row r="6" spans="1:30" x14ac:dyDescent="0.35">
      <c r="A6" s="32"/>
      <c r="B6" s="32"/>
      <c r="C6" s="32"/>
      <c r="D6" s="32"/>
      <c r="E6" s="32"/>
      <c r="F6" s="32"/>
      <c r="G6" s="32"/>
      <c r="H6" s="32"/>
      <c r="I6" s="32"/>
      <c r="J6" s="32"/>
      <c r="K6" s="32"/>
      <c r="L6" s="32"/>
      <c r="M6" s="32"/>
      <c r="N6" s="32"/>
      <c r="O6" s="32"/>
      <c r="P6" s="32"/>
      <c r="Q6" s="32"/>
      <c r="R6" s="32"/>
      <c r="S6" s="32"/>
      <c r="T6" s="32"/>
      <c r="U6" s="32"/>
      <c r="V6" s="83" t="s">
        <v>3</v>
      </c>
      <c r="W6" s="83"/>
      <c r="X6" s="83"/>
      <c r="Y6" s="85">
        <f ca="1">NOW()</f>
        <v>45322.864834259257</v>
      </c>
      <c r="Z6" s="79"/>
      <c r="AA6" s="79"/>
      <c r="AB6" s="79"/>
      <c r="AC6" s="79"/>
    </row>
    <row r="7" spans="1:30" ht="7.5" customHeight="1" x14ac:dyDescent="0.3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row>
    <row r="8" spans="1:30" x14ac:dyDescent="0.35">
      <c r="A8" s="33"/>
      <c r="B8" s="33"/>
      <c r="C8" s="33"/>
      <c r="D8" s="33"/>
      <c r="E8" s="33"/>
      <c r="F8" s="33"/>
      <c r="G8" s="33"/>
      <c r="H8" s="33"/>
      <c r="I8" s="33"/>
      <c r="J8" s="33"/>
      <c r="K8" s="33"/>
      <c r="L8" s="33"/>
      <c r="M8" s="33"/>
      <c r="N8" s="33"/>
      <c r="O8" s="33"/>
      <c r="P8" s="33"/>
      <c r="Q8" s="33"/>
      <c r="R8" s="33"/>
      <c r="S8" s="33"/>
      <c r="T8" s="33"/>
      <c r="U8" s="33"/>
      <c r="V8" s="70" t="s">
        <v>4</v>
      </c>
      <c r="W8" s="70"/>
      <c r="X8" s="70"/>
      <c r="Y8" s="34">
        <v>2023</v>
      </c>
      <c r="Z8" s="35">
        <v>11</v>
      </c>
      <c r="AA8" s="35" t="str">
        <f>VLOOKUP(E12,Hoja1!A2:B146,2,0)</f>
        <v>Y00000</v>
      </c>
      <c r="AB8" s="36" t="s">
        <v>5</v>
      </c>
      <c r="AC8" s="37"/>
    </row>
    <row r="9" spans="1:30" ht="9.1999999999999993" customHeight="1" x14ac:dyDescent="0.35"/>
    <row r="10" spans="1:30" ht="93" customHeight="1" x14ac:dyDescent="0.35">
      <c r="A10" s="71" t="s">
        <v>377</v>
      </c>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row>
    <row r="11" spans="1:30" ht="7.5" customHeight="1" x14ac:dyDescent="0.35">
      <c r="A11" s="70"/>
      <c r="B11" s="70"/>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row>
    <row r="12" spans="1:30" x14ac:dyDescent="0.35">
      <c r="A12" s="72" t="s">
        <v>6</v>
      </c>
      <c r="B12" s="73"/>
      <c r="C12" s="73"/>
      <c r="D12" s="74"/>
      <c r="E12" s="75" t="s">
        <v>7</v>
      </c>
      <c r="F12" s="76"/>
      <c r="G12" s="76"/>
      <c r="H12" s="76"/>
      <c r="I12" s="76"/>
      <c r="J12" s="76"/>
      <c r="K12" s="76"/>
      <c r="L12" s="76"/>
      <c r="M12" s="76"/>
      <c r="N12" s="76"/>
      <c r="O12" s="76"/>
      <c r="P12" s="76"/>
      <c r="Q12" s="76"/>
      <c r="R12" s="76"/>
      <c r="S12" s="76"/>
      <c r="T12" s="76"/>
      <c r="U12" s="76"/>
      <c r="V12" s="76"/>
      <c r="W12" s="76"/>
      <c r="X12" s="76"/>
      <c r="Y12" s="76"/>
      <c r="Z12" s="76"/>
      <c r="AA12" s="76"/>
      <c r="AB12" s="76"/>
      <c r="AC12" s="77"/>
    </row>
    <row r="13" spans="1:30" ht="7.5" customHeight="1" x14ac:dyDescent="0.35">
      <c r="A13" s="70"/>
      <c r="B13" s="70"/>
      <c r="C13" s="70"/>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row>
    <row r="14" spans="1:30" x14ac:dyDescent="0.35">
      <c r="A14" s="78" t="s">
        <v>8</v>
      </c>
      <c r="B14" s="78"/>
      <c r="C14" s="78"/>
      <c r="D14" s="78"/>
      <c r="E14" s="79" t="s">
        <v>62</v>
      </c>
      <c r="F14" s="79"/>
      <c r="G14" s="79"/>
      <c r="H14" s="79"/>
      <c r="I14" s="79"/>
      <c r="J14" s="79"/>
      <c r="K14" s="79"/>
      <c r="L14" s="79"/>
      <c r="M14" s="79"/>
      <c r="N14" s="79"/>
      <c r="O14" s="79"/>
      <c r="P14" s="79"/>
      <c r="Q14" s="33"/>
      <c r="R14" s="79" t="s">
        <v>10</v>
      </c>
      <c r="S14" s="79"/>
      <c r="T14" s="79"/>
      <c r="U14" s="79"/>
      <c r="V14" s="79"/>
      <c r="W14" s="79"/>
      <c r="X14" s="79"/>
      <c r="Y14" s="33"/>
      <c r="Z14" s="33"/>
    </row>
    <row r="15" spans="1:30" ht="7.5" customHeight="1" x14ac:dyDescent="0.35"/>
    <row r="16" spans="1:30" ht="15" customHeight="1" x14ac:dyDescent="0.35">
      <c r="A16" s="80" t="s">
        <v>11</v>
      </c>
      <c r="B16" s="80"/>
      <c r="C16" s="80"/>
      <c r="D16" s="81" t="s">
        <v>372</v>
      </c>
      <c r="E16" s="81"/>
      <c r="F16" s="81"/>
      <c r="G16" s="81"/>
      <c r="H16" s="81"/>
      <c r="I16" s="81"/>
      <c r="J16" s="81"/>
      <c r="K16" s="81"/>
      <c r="L16" s="81"/>
      <c r="M16" s="81"/>
      <c r="N16" s="81"/>
      <c r="O16" s="81"/>
      <c r="P16" s="81"/>
      <c r="Q16" s="38"/>
      <c r="R16" s="38"/>
      <c r="S16" s="38"/>
      <c r="T16" s="38"/>
      <c r="U16" s="38"/>
      <c r="V16" s="38"/>
      <c r="W16" s="38"/>
      <c r="X16" s="38"/>
      <c r="Y16" s="38"/>
      <c r="Z16" s="38"/>
      <c r="AA16" s="38"/>
      <c r="AB16" s="38"/>
      <c r="AC16" s="38"/>
    </row>
    <row r="17" spans="1:30" s="58" customFormat="1" ht="35.85" customHeight="1" x14ac:dyDescent="0.25">
      <c r="A17" s="69" t="s">
        <v>12</v>
      </c>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30" x14ac:dyDescent="0.35">
      <c r="A18" s="65" t="s">
        <v>13</v>
      </c>
      <c r="B18" s="65"/>
      <c r="C18" s="65"/>
      <c r="D18" s="65"/>
      <c r="E18" s="65"/>
      <c r="F18" s="65"/>
      <c r="G18" s="65"/>
      <c r="H18" s="65"/>
      <c r="I18" s="65"/>
      <c r="J18" s="65"/>
      <c r="K18" s="65"/>
      <c r="L18" s="65"/>
      <c r="M18" s="65"/>
      <c r="N18" s="65"/>
      <c r="O18" s="65"/>
      <c r="P18" s="65"/>
      <c r="Q18" s="65" t="s">
        <v>14</v>
      </c>
      <c r="R18" s="65"/>
      <c r="S18" s="65"/>
      <c r="T18" s="65"/>
      <c r="U18" s="65"/>
      <c r="V18" s="65"/>
      <c r="W18" s="65"/>
      <c r="X18" s="65"/>
      <c r="Y18" s="65"/>
      <c r="Z18" s="65"/>
      <c r="AA18" s="65"/>
      <c r="AB18" s="65"/>
      <c r="AC18" s="65"/>
    </row>
    <row r="19" spans="1:30" ht="25.5" x14ac:dyDescent="0.35">
      <c r="A19" s="54" t="s">
        <v>15</v>
      </c>
      <c r="B19" s="54" t="s">
        <v>16</v>
      </c>
      <c r="C19" s="54" t="s">
        <v>17</v>
      </c>
      <c r="D19" s="54" t="s">
        <v>18</v>
      </c>
      <c r="E19" s="54" t="s">
        <v>19</v>
      </c>
      <c r="F19" s="54" t="s">
        <v>20</v>
      </c>
      <c r="G19" s="54" t="s">
        <v>21</v>
      </c>
      <c r="H19" s="54" t="s">
        <v>22</v>
      </c>
      <c r="I19" s="54" t="s">
        <v>23</v>
      </c>
      <c r="J19" s="39" t="s">
        <v>373</v>
      </c>
      <c r="K19" s="39" t="s">
        <v>25</v>
      </c>
      <c r="L19" s="39" t="s">
        <v>26</v>
      </c>
      <c r="M19" s="54" t="s">
        <v>27</v>
      </c>
      <c r="N19" s="54" t="s">
        <v>28</v>
      </c>
      <c r="O19" s="54" t="s">
        <v>29</v>
      </c>
      <c r="P19" s="54" t="s">
        <v>24</v>
      </c>
      <c r="Q19" s="54" t="s">
        <v>30</v>
      </c>
      <c r="R19" s="54" t="s">
        <v>31</v>
      </c>
      <c r="S19" s="54" t="s">
        <v>32</v>
      </c>
      <c r="T19" s="54" t="s">
        <v>33</v>
      </c>
      <c r="U19" s="54" t="s">
        <v>34</v>
      </c>
      <c r="V19" s="54" t="s">
        <v>35</v>
      </c>
      <c r="W19" s="54" t="s">
        <v>36</v>
      </c>
      <c r="X19" s="54" t="s">
        <v>37</v>
      </c>
      <c r="Y19" s="54" t="s">
        <v>38</v>
      </c>
      <c r="Z19" s="54" t="s">
        <v>39</v>
      </c>
      <c r="AA19" s="54" t="s">
        <v>40</v>
      </c>
      <c r="AB19" s="54" t="s">
        <v>41</v>
      </c>
      <c r="AC19" s="54" t="s">
        <v>42</v>
      </c>
    </row>
    <row r="20" spans="1:30" x14ac:dyDescent="0.35">
      <c r="A20" s="40"/>
      <c r="B20" s="40"/>
      <c r="C20" s="41"/>
      <c r="D20" s="40"/>
      <c r="E20" s="40"/>
      <c r="F20" s="42"/>
      <c r="G20" s="42"/>
      <c r="H20" s="42"/>
      <c r="I20" s="43"/>
      <c r="J20" s="42"/>
      <c r="K20" s="42"/>
      <c r="L20" s="42"/>
      <c r="M20" s="44"/>
      <c r="N20" s="44"/>
      <c r="O20" s="44"/>
      <c r="P20" s="44"/>
      <c r="Q20" s="45"/>
      <c r="R20" s="45"/>
      <c r="S20" s="45"/>
      <c r="T20" s="45"/>
      <c r="U20" s="45"/>
      <c r="V20" s="45"/>
      <c r="W20" s="45"/>
      <c r="X20" s="45"/>
      <c r="Y20" s="45"/>
      <c r="Z20" s="45"/>
      <c r="AA20" s="45"/>
      <c r="AB20" s="45"/>
      <c r="AC20" s="46"/>
      <c r="AD20" s="47"/>
    </row>
    <row r="21" spans="1:30" x14ac:dyDescent="0.35">
      <c r="A21" s="40"/>
      <c r="B21" s="40"/>
      <c r="C21" s="41"/>
      <c r="D21" s="40"/>
      <c r="E21" s="40"/>
      <c r="F21" s="42"/>
      <c r="G21" s="42"/>
      <c r="H21" s="42"/>
      <c r="I21" s="43"/>
      <c r="J21" s="42"/>
      <c r="K21" s="42"/>
      <c r="L21" s="42"/>
      <c r="M21" s="44"/>
      <c r="N21" s="44"/>
      <c r="O21" s="44"/>
      <c r="P21" s="44"/>
      <c r="Q21" s="45"/>
      <c r="R21" s="45"/>
      <c r="S21" s="45"/>
      <c r="T21" s="45"/>
      <c r="U21" s="45"/>
      <c r="V21" s="45"/>
      <c r="W21" s="45"/>
      <c r="X21" s="45"/>
      <c r="Y21" s="45"/>
      <c r="Z21" s="45"/>
      <c r="AA21" s="45"/>
      <c r="AB21" s="45"/>
      <c r="AC21" s="46"/>
      <c r="AD21" s="47"/>
    </row>
    <row r="22" spans="1:30" x14ac:dyDescent="0.35">
      <c r="A22" s="40"/>
      <c r="B22" s="40"/>
      <c r="C22" s="41"/>
      <c r="D22" s="40"/>
      <c r="E22" s="40"/>
      <c r="F22" s="42"/>
      <c r="G22" s="42"/>
      <c r="H22" s="42"/>
      <c r="I22" s="43"/>
      <c r="J22" s="42"/>
      <c r="K22" s="42"/>
      <c r="L22" s="42"/>
      <c r="M22" s="44"/>
      <c r="N22" s="44"/>
      <c r="O22" s="44"/>
      <c r="P22" s="44"/>
      <c r="Q22" s="45"/>
      <c r="R22" s="45"/>
      <c r="S22" s="45"/>
      <c r="T22" s="45"/>
      <c r="U22" s="45"/>
      <c r="V22" s="45"/>
      <c r="W22" s="45"/>
      <c r="X22" s="45"/>
      <c r="Y22" s="45"/>
      <c r="Z22" s="45"/>
      <c r="AA22" s="45"/>
      <c r="AB22" s="45"/>
      <c r="AC22" s="46"/>
      <c r="AD22" s="47"/>
    </row>
    <row r="23" spans="1:30" x14ac:dyDescent="0.35">
      <c r="A23" s="40"/>
      <c r="B23" s="40"/>
      <c r="C23" s="41"/>
      <c r="D23" s="40"/>
      <c r="E23" s="40"/>
      <c r="F23" s="42"/>
      <c r="G23" s="42"/>
      <c r="H23" s="42"/>
      <c r="I23" s="43"/>
      <c r="J23" s="42"/>
      <c r="K23" s="42"/>
      <c r="L23" s="42"/>
      <c r="M23" s="44"/>
      <c r="N23" s="44"/>
      <c r="O23" s="44"/>
      <c r="P23" s="44"/>
      <c r="Q23" s="45"/>
      <c r="R23" s="45"/>
      <c r="S23" s="45"/>
      <c r="T23" s="45"/>
      <c r="U23" s="45"/>
      <c r="V23" s="45"/>
      <c r="W23" s="45"/>
      <c r="X23" s="45"/>
      <c r="Y23" s="45"/>
      <c r="Z23" s="45"/>
      <c r="AA23" s="45"/>
      <c r="AB23" s="45"/>
      <c r="AC23" s="46"/>
      <c r="AD23" s="47"/>
    </row>
    <row r="24" spans="1:30" x14ac:dyDescent="0.35">
      <c r="A24" s="40"/>
      <c r="B24" s="40"/>
      <c r="C24" s="41"/>
      <c r="D24" s="40"/>
      <c r="E24" s="40"/>
      <c r="F24" s="42"/>
      <c r="G24" s="42"/>
      <c r="H24" s="42"/>
      <c r="I24" s="43"/>
      <c r="J24" s="42"/>
      <c r="K24" s="42"/>
      <c r="L24" s="42"/>
      <c r="M24" s="44"/>
      <c r="N24" s="44"/>
      <c r="O24" s="44"/>
      <c r="P24" s="44"/>
      <c r="Q24" s="45"/>
      <c r="R24" s="45"/>
      <c r="S24" s="45"/>
      <c r="T24" s="45"/>
      <c r="U24" s="45"/>
      <c r="V24" s="45"/>
      <c r="W24" s="45"/>
      <c r="X24" s="45"/>
      <c r="Y24" s="45"/>
      <c r="Z24" s="45"/>
      <c r="AA24" s="45"/>
      <c r="AB24" s="45"/>
      <c r="AC24" s="46"/>
      <c r="AD24" s="47"/>
    </row>
    <row r="25" spans="1:30" x14ac:dyDescent="0.35">
      <c r="A25" s="40"/>
      <c r="B25" s="40"/>
      <c r="C25" s="41"/>
      <c r="D25" s="40"/>
      <c r="E25" s="40"/>
      <c r="F25" s="42"/>
      <c r="G25" s="42"/>
      <c r="H25" s="42"/>
      <c r="I25" s="43"/>
      <c r="J25" s="42"/>
      <c r="K25" s="42"/>
      <c r="L25" s="42"/>
      <c r="M25" s="44"/>
      <c r="N25" s="44"/>
      <c r="O25" s="44"/>
      <c r="P25" s="44"/>
      <c r="Q25" s="45"/>
      <c r="R25" s="45"/>
      <c r="S25" s="45"/>
      <c r="T25" s="45"/>
      <c r="U25" s="45"/>
      <c r="V25" s="45"/>
      <c r="W25" s="45"/>
      <c r="X25" s="45"/>
      <c r="Y25" s="45"/>
      <c r="Z25" s="45"/>
      <c r="AA25" s="45"/>
      <c r="AB25" s="45"/>
      <c r="AC25" s="46"/>
      <c r="AD25" s="47"/>
    </row>
    <row r="26" spans="1:30" x14ac:dyDescent="0.35">
      <c r="A26" s="40"/>
      <c r="B26" s="40"/>
      <c r="C26" s="41"/>
      <c r="D26" s="40"/>
      <c r="E26" s="40"/>
      <c r="F26" s="42"/>
      <c r="G26" s="42"/>
      <c r="H26" s="42"/>
      <c r="I26" s="43"/>
      <c r="J26" s="42"/>
      <c r="K26" s="42"/>
      <c r="L26" s="42"/>
      <c r="M26" s="44"/>
      <c r="N26" s="44"/>
      <c r="O26" s="44"/>
      <c r="P26" s="44"/>
      <c r="Q26" s="45"/>
      <c r="R26" s="45"/>
      <c r="S26" s="45"/>
      <c r="T26" s="45"/>
      <c r="U26" s="45"/>
      <c r="V26" s="45"/>
      <c r="W26" s="45"/>
      <c r="X26" s="45"/>
      <c r="Y26" s="45"/>
      <c r="Z26" s="45"/>
      <c r="AA26" s="45"/>
      <c r="AB26" s="45"/>
      <c r="AC26" s="46"/>
      <c r="AD26" s="47"/>
    </row>
    <row r="27" spans="1:30" x14ac:dyDescent="0.35">
      <c r="A27" s="40"/>
      <c r="B27" s="40"/>
      <c r="C27" s="41"/>
      <c r="D27" s="40"/>
      <c r="E27" s="40"/>
      <c r="F27" s="42"/>
      <c r="G27" s="42"/>
      <c r="H27" s="42"/>
      <c r="I27" s="43"/>
      <c r="J27" s="42"/>
      <c r="K27" s="42"/>
      <c r="L27" s="42"/>
      <c r="M27" s="44"/>
      <c r="N27" s="44"/>
      <c r="O27" s="44"/>
      <c r="P27" s="44"/>
      <c r="Q27" s="45"/>
      <c r="R27" s="45"/>
      <c r="S27" s="45"/>
      <c r="T27" s="45"/>
      <c r="U27" s="45"/>
      <c r="V27" s="45"/>
      <c r="W27" s="45"/>
      <c r="X27" s="45"/>
      <c r="Y27" s="45"/>
      <c r="Z27" s="45"/>
      <c r="AA27" s="45"/>
      <c r="AB27" s="45"/>
      <c r="AC27" s="46"/>
      <c r="AD27" s="47"/>
    </row>
    <row r="28" spans="1:30" x14ac:dyDescent="0.35">
      <c r="A28" s="40"/>
      <c r="B28" s="40"/>
      <c r="C28" s="41"/>
      <c r="D28" s="40"/>
      <c r="E28" s="40"/>
      <c r="F28" s="42"/>
      <c r="G28" s="42"/>
      <c r="H28" s="42"/>
      <c r="I28" s="43"/>
      <c r="J28" s="42"/>
      <c r="K28" s="42"/>
      <c r="L28" s="42"/>
      <c r="M28" s="44"/>
      <c r="N28" s="44"/>
      <c r="O28" s="44"/>
      <c r="P28" s="44"/>
      <c r="Q28" s="45"/>
      <c r="R28" s="45"/>
      <c r="S28" s="45"/>
      <c r="T28" s="45"/>
      <c r="U28" s="45"/>
      <c r="V28" s="45"/>
      <c r="W28" s="45"/>
      <c r="X28" s="45"/>
      <c r="Y28" s="45"/>
      <c r="Z28" s="45"/>
      <c r="AA28" s="45"/>
      <c r="AB28" s="45"/>
      <c r="AC28" s="46"/>
      <c r="AD28" s="47"/>
    </row>
    <row r="29" spans="1:30" x14ac:dyDescent="0.35">
      <c r="A29" s="40"/>
      <c r="B29" s="40"/>
      <c r="C29" s="41"/>
      <c r="D29" s="40"/>
      <c r="E29" s="40"/>
      <c r="F29" s="42"/>
      <c r="G29" s="42"/>
      <c r="H29" s="42"/>
      <c r="I29" s="43"/>
      <c r="J29" s="42"/>
      <c r="K29" s="42"/>
      <c r="L29" s="42"/>
      <c r="M29" s="44"/>
      <c r="N29" s="44"/>
      <c r="O29" s="44"/>
      <c r="P29" s="44"/>
      <c r="Q29" s="45"/>
      <c r="R29" s="45"/>
      <c r="S29" s="45"/>
      <c r="T29" s="45"/>
      <c r="U29" s="45"/>
      <c r="V29" s="45"/>
      <c r="W29" s="45"/>
      <c r="X29" s="45"/>
      <c r="Y29" s="45"/>
      <c r="Z29" s="45"/>
      <c r="AA29" s="45"/>
      <c r="AB29" s="45"/>
      <c r="AC29" s="46"/>
      <c r="AD29" s="47"/>
    </row>
    <row r="30" spans="1:30" x14ac:dyDescent="0.35">
      <c r="A30" s="66" t="s">
        <v>43</v>
      </c>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8"/>
      <c r="AC30" s="55">
        <f>SUM(AC20:AC29)</f>
        <v>0</v>
      </c>
    </row>
    <row r="31" spans="1:30" ht="7.5" customHeight="1" x14ac:dyDescent="0.35"/>
    <row r="32" spans="1:30" ht="23.25" customHeight="1" x14ac:dyDescent="0.35"/>
    <row r="33" spans="1:30" x14ac:dyDescent="0.35">
      <c r="A33" s="69" t="s">
        <v>44</v>
      </c>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row>
    <row r="34" spans="1:30" x14ac:dyDescent="0.35">
      <c r="A34" s="65" t="s">
        <v>13</v>
      </c>
      <c r="B34" s="65"/>
      <c r="C34" s="65"/>
      <c r="D34" s="65"/>
      <c r="E34" s="65"/>
      <c r="F34" s="65"/>
      <c r="G34" s="65"/>
      <c r="H34" s="65"/>
      <c r="I34" s="65"/>
      <c r="J34" s="65"/>
      <c r="K34" s="65"/>
      <c r="L34" s="65"/>
      <c r="M34" s="65"/>
      <c r="N34" s="65"/>
      <c r="O34" s="65"/>
      <c r="P34" s="65"/>
      <c r="Q34" s="65" t="s">
        <v>14</v>
      </c>
      <c r="R34" s="65"/>
      <c r="S34" s="65"/>
      <c r="T34" s="65"/>
      <c r="U34" s="65"/>
      <c r="V34" s="65"/>
      <c r="W34" s="65"/>
      <c r="X34" s="65"/>
      <c r="Y34" s="65"/>
      <c r="Z34" s="65"/>
      <c r="AA34" s="65"/>
      <c r="AB34" s="65"/>
      <c r="AC34" s="65"/>
    </row>
    <row r="35" spans="1:30" ht="25.5" x14ac:dyDescent="0.35">
      <c r="A35" s="54" t="s">
        <v>15</v>
      </c>
      <c r="B35" s="54" t="s">
        <v>16</v>
      </c>
      <c r="C35" s="54" t="s">
        <v>17</v>
      </c>
      <c r="D35" s="54" t="s">
        <v>18</v>
      </c>
      <c r="E35" s="54" t="s">
        <v>19</v>
      </c>
      <c r="F35" s="54" t="s">
        <v>20</v>
      </c>
      <c r="G35" s="54" t="s">
        <v>21</v>
      </c>
      <c r="H35" s="54" t="s">
        <v>22</v>
      </c>
      <c r="I35" s="54" t="s">
        <v>23</v>
      </c>
      <c r="J35" s="39" t="s">
        <v>373</v>
      </c>
      <c r="K35" s="39" t="s">
        <v>25</v>
      </c>
      <c r="L35" s="39" t="s">
        <v>26</v>
      </c>
      <c r="M35" s="54" t="s">
        <v>27</v>
      </c>
      <c r="N35" s="54" t="s">
        <v>28</v>
      </c>
      <c r="O35" s="54" t="s">
        <v>29</v>
      </c>
      <c r="P35" s="54" t="s">
        <v>24</v>
      </c>
      <c r="Q35" s="54" t="s">
        <v>30</v>
      </c>
      <c r="R35" s="54" t="s">
        <v>31</v>
      </c>
      <c r="S35" s="54" t="s">
        <v>32</v>
      </c>
      <c r="T35" s="54" t="s">
        <v>33</v>
      </c>
      <c r="U35" s="54" t="s">
        <v>34</v>
      </c>
      <c r="V35" s="54" t="s">
        <v>35</v>
      </c>
      <c r="W35" s="54" t="s">
        <v>36</v>
      </c>
      <c r="X35" s="54" t="s">
        <v>37</v>
      </c>
      <c r="Y35" s="54" t="s">
        <v>38</v>
      </c>
      <c r="Z35" s="54" t="s">
        <v>39</v>
      </c>
      <c r="AA35" s="54" t="s">
        <v>40</v>
      </c>
      <c r="AB35" s="54" t="s">
        <v>41</v>
      </c>
      <c r="AC35" s="54" t="s">
        <v>42</v>
      </c>
    </row>
    <row r="36" spans="1:30" x14ac:dyDescent="0.35">
      <c r="A36" s="40"/>
      <c r="B36" s="40"/>
      <c r="C36" s="41"/>
      <c r="D36" s="40"/>
      <c r="E36" s="40"/>
      <c r="F36" s="42"/>
      <c r="G36" s="42"/>
      <c r="H36" s="42"/>
      <c r="I36" s="43"/>
      <c r="J36" s="42"/>
      <c r="K36" s="42"/>
      <c r="L36" s="42"/>
      <c r="M36" s="44"/>
      <c r="N36" s="44"/>
      <c r="O36" s="44"/>
      <c r="P36" s="44"/>
      <c r="Q36" s="45"/>
      <c r="R36" s="45"/>
      <c r="S36" s="45"/>
      <c r="T36" s="45"/>
      <c r="U36" s="45"/>
      <c r="V36" s="45"/>
      <c r="W36" s="45"/>
      <c r="X36" s="45"/>
      <c r="Y36" s="45"/>
      <c r="Z36" s="45"/>
      <c r="AA36" s="45"/>
      <c r="AB36" s="45"/>
      <c r="AC36" s="46"/>
      <c r="AD36" s="47"/>
    </row>
    <row r="37" spans="1:30" x14ac:dyDescent="0.35">
      <c r="A37" s="40"/>
      <c r="B37" s="40"/>
      <c r="C37" s="41"/>
      <c r="D37" s="40"/>
      <c r="E37" s="40"/>
      <c r="F37" s="42"/>
      <c r="G37" s="42"/>
      <c r="H37" s="42"/>
      <c r="I37" s="43"/>
      <c r="J37" s="42"/>
      <c r="K37" s="42"/>
      <c r="L37" s="42"/>
      <c r="M37" s="44"/>
      <c r="N37" s="44"/>
      <c r="O37" s="44"/>
      <c r="P37" s="44"/>
      <c r="Q37" s="45"/>
      <c r="R37" s="45"/>
      <c r="S37" s="45"/>
      <c r="T37" s="45"/>
      <c r="U37" s="45"/>
      <c r="V37" s="45"/>
      <c r="W37" s="45"/>
      <c r="X37" s="45"/>
      <c r="Y37" s="45"/>
      <c r="Z37" s="45"/>
      <c r="AA37" s="45"/>
      <c r="AB37" s="45"/>
      <c r="AC37" s="46"/>
      <c r="AD37" s="47"/>
    </row>
    <row r="38" spans="1:30" x14ac:dyDescent="0.35">
      <c r="A38" s="40"/>
      <c r="B38" s="40"/>
      <c r="C38" s="41"/>
      <c r="D38" s="40"/>
      <c r="E38" s="40"/>
      <c r="F38" s="42"/>
      <c r="G38" s="42"/>
      <c r="H38" s="42"/>
      <c r="I38" s="43"/>
      <c r="J38" s="42"/>
      <c r="K38" s="42"/>
      <c r="L38" s="42"/>
      <c r="M38" s="44"/>
      <c r="N38" s="44"/>
      <c r="O38" s="44"/>
      <c r="P38" s="44"/>
      <c r="Q38" s="45"/>
      <c r="R38" s="45"/>
      <c r="S38" s="45"/>
      <c r="T38" s="45"/>
      <c r="U38" s="45"/>
      <c r="V38" s="45"/>
      <c r="W38" s="45"/>
      <c r="X38" s="45"/>
      <c r="Y38" s="45"/>
      <c r="Z38" s="45"/>
      <c r="AA38" s="45"/>
      <c r="AB38" s="45"/>
      <c r="AC38" s="46"/>
      <c r="AD38" s="47"/>
    </row>
    <row r="39" spans="1:30" x14ac:dyDescent="0.35">
      <c r="A39" s="40"/>
      <c r="B39" s="40"/>
      <c r="C39" s="41"/>
      <c r="D39" s="40"/>
      <c r="E39" s="40"/>
      <c r="F39" s="42"/>
      <c r="G39" s="42"/>
      <c r="H39" s="42"/>
      <c r="I39" s="43"/>
      <c r="J39" s="42"/>
      <c r="K39" s="42"/>
      <c r="L39" s="42"/>
      <c r="M39" s="44"/>
      <c r="N39" s="44"/>
      <c r="O39" s="44"/>
      <c r="P39" s="44"/>
      <c r="Q39" s="45"/>
      <c r="R39" s="45"/>
      <c r="S39" s="45"/>
      <c r="T39" s="45"/>
      <c r="U39" s="45"/>
      <c r="V39" s="45"/>
      <c r="W39" s="45"/>
      <c r="X39" s="45"/>
      <c r="Y39" s="45"/>
      <c r="Z39" s="45"/>
      <c r="AA39" s="45"/>
      <c r="AB39" s="45"/>
      <c r="AC39" s="46"/>
      <c r="AD39" s="47"/>
    </row>
    <row r="40" spans="1:30" x14ac:dyDescent="0.35">
      <c r="A40" s="40"/>
      <c r="B40" s="40"/>
      <c r="C40" s="41"/>
      <c r="D40" s="40"/>
      <c r="E40" s="40"/>
      <c r="F40" s="42"/>
      <c r="G40" s="42"/>
      <c r="H40" s="42"/>
      <c r="I40" s="43"/>
      <c r="J40" s="42"/>
      <c r="K40" s="42"/>
      <c r="L40" s="42"/>
      <c r="M40" s="44"/>
      <c r="N40" s="44"/>
      <c r="O40" s="44"/>
      <c r="P40" s="44"/>
      <c r="Q40" s="45"/>
      <c r="R40" s="45"/>
      <c r="S40" s="45"/>
      <c r="T40" s="45"/>
      <c r="U40" s="45"/>
      <c r="V40" s="45"/>
      <c r="W40" s="45"/>
      <c r="X40" s="45"/>
      <c r="Y40" s="45"/>
      <c r="Z40" s="45"/>
      <c r="AA40" s="45"/>
      <c r="AB40" s="45"/>
      <c r="AC40" s="46"/>
      <c r="AD40" s="47"/>
    </row>
    <row r="41" spans="1:30" x14ac:dyDescent="0.35">
      <c r="A41" s="40"/>
      <c r="B41" s="40"/>
      <c r="C41" s="41"/>
      <c r="D41" s="40"/>
      <c r="E41" s="40"/>
      <c r="F41" s="42"/>
      <c r="G41" s="42"/>
      <c r="H41" s="42"/>
      <c r="I41" s="43"/>
      <c r="J41" s="42"/>
      <c r="K41" s="42"/>
      <c r="L41" s="42"/>
      <c r="M41" s="44"/>
      <c r="N41" s="44"/>
      <c r="O41" s="44"/>
      <c r="P41" s="44"/>
      <c r="Q41" s="45"/>
      <c r="R41" s="45"/>
      <c r="S41" s="45"/>
      <c r="T41" s="45"/>
      <c r="U41" s="45"/>
      <c r="V41" s="45"/>
      <c r="W41" s="45"/>
      <c r="X41" s="45"/>
      <c r="Y41" s="45"/>
      <c r="Z41" s="45"/>
      <c r="AA41" s="45"/>
      <c r="AB41" s="45"/>
      <c r="AC41" s="46"/>
      <c r="AD41" s="47"/>
    </row>
    <row r="42" spans="1:30" x14ac:dyDescent="0.35">
      <c r="A42" s="40"/>
      <c r="B42" s="40"/>
      <c r="C42" s="41"/>
      <c r="D42" s="40"/>
      <c r="E42" s="40"/>
      <c r="F42" s="42"/>
      <c r="G42" s="42"/>
      <c r="H42" s="42"/>
      <c r="I42" s="43"/>
      <c r="J42" s="42"/>
      <c r="K42" s="42"/>
      <c r="L42" s="42"/>
      <c r="M42" s="44"/>
      <c r="N42" s="44"/>
      <c r="O42" s="44"/>
      <c r="P42" s="44"/>
      <c r="Q42" s="45"/>
      <c r="R42" s="45"/>
      <c r="S42" s="45"/>
      <c r="T42" s="45"/>
      <c r="U42" s="45"/>
      <c r="V42" s="45"/>
      <c r="W42" s="45"/>
      <c r="X42" s="45"/>
      <c r="Y42" s="45"/>
      <c r="Z42" s="45"/>
      <c r="AA42" s="45"/>
      <c r="AB42" s="45"/>
      <c r="AC42" s="46"/>
      <c r="AD42" s="47"/>
    </row>
    <row r="43" spans="1:30" x14ac:dyDescent="0.35">
      <c r="A43" s="40"/>
      <c r="B43" s="40"/>
      <c r="C43" s="41"/>
      <c r="D43" s="40"/>
      <c r="E43" s="40"/>
      <c r="F43" s="42"/>
      <c r="G43" s="42"/>
      <c r="H43" s="42"/>
      <c r="I43" s="43"/>
      <c r="J43" s="42"/>
      <c r="K43" s="42"/>
      <c r="L43" s="42"/>
      <c r="M43" s="44"/>
      <c r="N43" s="44"/>
      <c r="O43" s="44"/>
      <c r="P43" s="44"/>
      <c r="Q43" s="45"/>
      <c r="R43" s="45"/>
      <c r="S43" s="45"/>
      <c r="T43" s="45"/>
      <c r="U43" s="45"/>
      <c r="V43" s="45"/>
      <c r="W43" s="45"/>
      <c r="X43" s="45"/>
      <c r="Y43" s="45"/>
      <c r="Z43" s="45"/>
      <c r="AA43" s="45"/>
      <c r="AB43" s="45"/>
      <c r="AC43" s="46"/>
      <c r="AD43" s="47"/>
    </row>
    <row r="44" spans="1:30" x14ac:dyDescent="0.35">
      <c r="A44" s="40"/>
      <c r="B44" s="40"/>
      <c r="C44" s="41"/>
      <c r="D44" s="40"/>
      <c r="E44" s="40"/>
      <c r="F44" s="42"/>
      <c r="G44" s="42"/>
      <c r="H44" s="42"/>
      <c r="I44" s="43"/>
      <c r="J44" s="42"/>
      <c r="K44" s="42"/>
      <c r="L44" s="42"/>
      <c r="M44" s="44"/>
      <c r="N44" s="44"/>
      <c r="O44" s="44"/>
      <c r="P44" s="44"/>
      <c r="Q44" s="45"/>
      <c r="R44" s="45"/>
      <c r="S44" s="45"/>
      <c r="T44" s="45"/>
      <c r="U44" s="45"/>
      <c r="V44" s="45"/>
      <c r="W44" s="45"/>
      <c r="X44" s="45"/>
      <c r="Y44" s="45"/>
      <c r="Z44" s="45"/>
      <c r="AA44" s="45"/>
      <c r="AB44" s="45"/>
      <c r="AC44" s="46"/>
      <c r="AD44" s="47"/>
    </row>
    <row r="45" spans="1:30" x14ac:dyDescent="0.35">
      <c r="A45" s="40"/>
      <c r="B45" s="40"/>
      <c r="C45" s="41"/>
      <c r="D45" s="40"/>
      <c r="E45" s="40"/>
      <c r="F45" s="42"/>
      <c r="G45" s="42"/>
      <c r="H45" s="42"/>
      <c r="I45" s="43"/>
      <c r="J45" s="42"/>
      <c r="K45" s="42"/>
      <c r="L45" s="42"/>
      <c r="M45" s="44"/>
      <c r="N45" s="44"/>
      <c r="O45" s="44"/>
      <c r="P45" s="44"/>
      <c r="Q45" s="45"/>
      <c r="R45" s="45"/>
      <c r="S45" s="45"/>
      <c r="T45" s="45"/>
      <c r="U45" s="45"/>
      <c r="V45" s="45"/>
      <c r="W45" s="45"/>
      <c r="X45" s="45"/>
      <c r="Y45" s="45"/>
      <c r="Z45" s="45"/>
      <c r="AA45" s="45"/>
      <c r="AB45" s="45"/>
      <c r="AC45" s="46"/>
      <c r="AD45" s="47"/>
    </row>
    <row r="46" spans="1:30" x14ac:dyDescent="0.35">
      <c r="A46" s="66" t="s">
        <v>43</v>
      </c>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8"/>
      <c r="AC46" s="55">
        <f>SUM(AC36:AC45)</f>
        <v>0</v>
      </c>
    </row>
    <row r="47" spans="1:30" ht="7.5" customHeight="1" x14ac:dyDescent="0.35"/>
    <row r="48" spans="1:30" x14ac:dyDescent="0.35">
      <c r="A48" s="70" t="s">
        <v>45</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1:29" ht="15" customHeight="1" x14ac:dyDescent="0.35">
      <c r="A49" s="62" t="str">
        <f>VLOOKUP(R14,Hoja1!F2:L5,5,0)</f>
        <v>MOTIVACIÓN: Adecuación presupuestaria interna que tiene como propósito alinear los recursos de acuerdo a las necesidades de operación.</v>
      </c>
      <c r="B49" s="62"/>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row>
    <row r="50" spans="1:29" x14ac:dyDescent="0.35">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row>
    <row r="51" spans="1:29" x14ac:dyDescent="0.35">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row>
    <row r="52" spans="1:29" ht="27.6" customHeight="1" x14ac:dyDescent="0.35">
      <c r="A52" s="62" t="str">
        <f>VLOOKUP(R$14,Hoja1!F2:L5,6,0)</f>
        <v>FUNDAMENTACIÓN: La presente solicitud se realiza a lo dispuesto en los artículos 38 de la Ley Orgánica de la Administración Pública Federal; 1, 7, 13, 45, 57 y 58 de la Ley Federal de Presupuesto y Responsabilidad Hacendaria(LFPRH); 1, 7, 9, 10, 92, 97 y 100, de su Reglamento; 1 de la Ley Federal de Austeridad Republicana, y sus Lineamientos; 1 y 9 del Decreto del Presupuesto de Egresos de la Federación 2022; 26 del Reglamento Interior de la SEP</v>
      </c>
      <c r="B52" s="62"/>
      <c r="C52" s="62"/>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row>
    <row r="53" spans="1:29" x14ac:dyDescent="0.35">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row>
    <row r="54" spans="1:29" x14ac:dyDescent="0.35">
      <c r="A54" s="49"/>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row>
    <row r="55" spans="1:29" ht="15" customHeight="1" x14ac:dyDescent="0.35">
      <c r="A55" s="62" t="str">
        <f>VLOOKUP(R$14,Hoja1!F2:L5,7,0)</f>
        <v>OPINIÓN: Este movimiento es de carácter no regularizable, no genera presiones de gasto futuras, no afecta metas y permitirá un mejor cumplimiento de los objetivos de los programas a cargo de esta unidad responsable. Al realizar el movimiento presupuestario se da cumplimiento a lo señalado en el último párrafo del artículo 58 de la LFPRH.</v>
      </c>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row>
    <row r="56" spans="1:29" ht="22.5" customHeight="1" x14ac:dyDescent="0.35">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row>
    <row r="57" spans="1:29" x14ac:dyDescent="0.35">
      <c r="A57" s="50"/>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row>
    <row r="58" spans="1:29" x14ac:dyDescent="0.35">
      <c r="A58" s="50"/>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row>
    <row r="59" spans="1:29" ht="39.75" customHeight="1" x14ac:dyDescent="0.35"/>
    <row r="60" spans="1:29" x14ac:dyDescent="0.35"/>
    <row r="61" spans="1:29" ht="48.95" customHeight="1" x14ac:dyDescent="0.35">
      <c r="A61" s="31"/>
      <c r="B61" s="31"/>
      <c r="C61" s="31"/>
      <c r="D61" s="31"/>
      <c r="E61" s="31"/>
      <c r="F61" s="31"/>
      <c r="G61" s="31"/>
      <c r="H61" s="31"/>
      <c r="I61" s="63" t="s">
        <v>46</v>
      </c>
      <c r="J61" s="63"/>
      <c r="K61" s="63"/>
      <c r="L61" s="63"/>
      <c r="M61" s="63"/>
      <c r="N61" s="63"/>
      <c r="O61" s="63"/>
      <c r="P61" s="63"/>
      <c r="Q61" s="63"/>
      <c r="R61" s="60"/>
      <c r="T61" s="31"/>
      <c r="U61" s="64" t="s">
        <v>47</v>
      </c>
      <c r="V61" s="64"/>
      <c r="W61" s="64"/>
      <c r="X61" s="64"/>
      <c r="Y61" s="64"/>
      <c r="Z61" s="64"/>
      <c r="AA61" s="49"/>
      <c r="AB61" s="49"/>
      <c r="AC61" s="49"/>
    </row>
    <row r="62" spans="1:29" x14ac:dyDescent="0.35"/>
    <row r="63" spans="1:29" hidden="1" x14ac:dyDescent="0.35"/>
    <row r="64" spans="1:29" hidden="1" x14ac:dyDescent="0.35">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row>
    <row r="65" spans="1:35" ht="41.45" customHeight="1" x14ac:dyDescent="0.35">
      <c r="A65" s="61" t="s">
        <v>376</v>
      </c>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51"/>
      <c r="AE65" s="51"/>
      <c r="AF65" s="51"/>
      <c r="AG65" s="51"/>
      <c r="AH65" s="51"/>
      <c r="AI65" s="51"/>
    </row>
    <row r="66" spans="1:35" hidden="1" x14ac:dyDescent="0.35">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row>
    <row r="67" spans="1:35" hidden="1" x14ac:dyDescent="0.35"/>
    <row r="68" spans="1:35" hidden="1" x14ac:dyDescent="0.35"/>
    <row r="69" spans="1:35" hidden="1" x14ac:dyDescent="0.35"/>
    <row r="70" spans="1:35" hidden="1" x14ac:dyDescent="0.35"/>
  </sheetData>
  <mergeCells count="33">
    <mergeCell ref="A1:AC1"/>
    <mergeCell ref="A2:AC2"/>
    <mergeCell ref="A3:AC3"/>
    <mergeCell ref="A5:AC5"/>
    <mergeCell ref="V6:X6"/>
    <mergeCell ref="Y6:AC6"/>
    <mergeCell ref="A17:AC17"/>
    <mergeCell ref="V8:X8"/>
    <mergeCell ref="A10:AC10"/>
    <mergeCell ref="A11:AC11"/>
    <mergeCell ref="A12:D12"/>
    <mergeCell ref="E12:AC12"/>
    <mergeCell ref="A13:AC13"/>
    <mergeCell ref="A14:D14"/>
    <mergeCell ref="E14:P14"/>
    <mergeCell ref="R14:X14"/>
    <mergeCell ref="A16:C16"/>
    <mergeCell ref="D16:P16"/>
    <mergeCell ref="A49:AC50"/>
    <mergeCell ref="A18:P18"/>
    <mergeCell ref="Q18:AC18"/>
    <mergeCell ref="A30:AB30"/>
    <mergeCell ref="A33:AC33"/>
    <mergeCell ref="A34:P34"/>
    <mergeCell ref="Q34:AC34"/>
    <mergeCell ref="A46:AB46"/>
    <mergeCell ref="A48:AC48"/>
    <mergeCell ref="A64:AC64"/>
    <mergeCell ref="A65:AC66"/>
    <mergeCell ref="A52:AC53"/>
    <mergeCell ref="A55:AC56"/>
    <mergeCell ref="I61:Q61"/>
    <mergeCell ref="U61:Z61"/>
  </mergeCells>
  <dataValidations count="13">
    <dataValidation type="list" allowBlank="1" showInputMessage="1" showErrorMessage="1" sqref="O36:O45 O20:O29">
      <formula1>"1,5"</formula1>
    </dataValidation>
    <dataValidation type="list" allowBlank="1" showInputMessage="1" showErrorMessage="1" sqref="N36:N45 N20:N29">
      <formula1>"1,2"</formula1>
    </dataValidation>
    <dataValidation type="list" allowBlank="1" showInputMessage="1" showErrorMessage="1" sqref="I36:I45 I20:I29">
      <formula1>"E007,E010,E021,M001,S243"</formula1>
    </dataValidation>
    <dataValidation type="list" allowBlank="1" showInputMessage="1" showErrorMessage="1" sqref="H36:H45 H20:H29">
      <formula1>"002,004,005,006,014"</formula1>
    </dataValidation>
    <dataValidation type="list" allowBlank="1" showInputMessage="1" showErrorMessage="1" sqref="G36:G45 G20:G29">
      <formula1>"00"</formula1>
    </dataValidation>
    <dataValidation type="list" allowBlank="1" showInputMessage="1" showErrorMessage="1" sqref="K36:K45 K20:K29">
      <formula1>"01,02,03,04,05,06,07,08,09,10,11,12,13,14,15,16,17,18,19,20,21,22,23,24,25,26,27,28,29,30,31"</formula1>
    </dataValidation>
    <dataValidation type="list" allowBlank="1" showInputMessage="1" showErrorMessage="1" sqref="F36:F45 F20:F29">
      <formula1>"01,02,03,04,06"</formula1>
    </dataValidation>
    <dataValidation type="list" allowBlank="1" showInputMessage="1" showErrorMessage="1" sqref="J36:J45 J20:J29">
      <formula1>"01,02,03,04,05,T1,T2,T3"</formula1>
    </dataValidation>
    <dataValidation type="list" allowBlank="1" showInputMessage="1" showErrorMessage="1" sqref="L36:L45 L20:L29">
      <formula1>"1,2,3,5,6,7,8,10,11,12,13,14,16,17,18"</formula1>
    </dataValidation>
    <dataValidation type="list" operator="equal" allowBlank="1" showInputMessage="1" showErrorMessage="1" sqref="D36:D45 D20:D29">
      <formula1>"2"</formula1>
    </dataValidation>
    <dataValidation type="list" operator="equal" allowBlank="1" showInputMessage="1" showErrorMessage="1" sqref="E36:E45 E20:E29">
      <formula1>"5"</formula1>
    </dataValidation>
    <dataValidation type="list" allowBlank="1" showInputMessage="1" showErrorMessage="1" sqref="A36:A45 A20:A29">
      <formula1>"11"</formula1>
    </dataValidation>
    <dataValidation type="list" allowBlank="1" showInputMessage="1" showErrorMessage="1" sqref="C20:C29 C36:C45">
      <formula1>"2023"</formula1>
    </dataValidation>
  </dataValidations>
  <printOptions horizontalCentered="1" verticalCentered="1"/>
  <pageMargins left="0.23622047244094491" right="0.23622047244094491" top="0.35433070866141736" bottom="0.35433070866141736" header="0" footer="0"/>
  <pageSetup paperSize="119" scale="44"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Hoja1!$H$2</xm:f>
          </x14:formula1>
          <xm:sqref>D16:P16</xm:sqref>
        </x14:dataValidation>
        <x14:dataValidation type="list" allowBlank="1" showInputMessage="1" showErrorMessage="1">
          <x14:formula1>
            <xm:f>Hoja1!$F$2:$F$5</xm:f>
          </x14:formula1>
          <xm:sqref>R14:X14</xm:sqref>
        </x14:dataValidation>
        <x14:dataValidation type="list" allowBlank="1" showInputMessage="1" showErrorMessage="1">
          <x14:formula1>
            <xm:f>Hoja1!$D$2:$D$5</xm:f>
          </x14:formula1>
          <xm:sqref>E14:P14</xm:sqref>
        </x14:dataValidation>
        <x14:dataValidation type="list" allowBlank="1" showInputMessage="1" showErrorMessage="1">
          <x14:formula1>
            <xm:f>Hoja1!$A$2:$A$146</xm:f>
          </x14:formula1>
          <xm:sqref>E12:AC12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6"/>
  <sheetViews>
    <sheetView showGridLines="0" tabSelected="1" view="pageBreakPreview" zoomScale="80" zoomScaleNormal="100" zoomScaleSheetLayoutView="80" workbookViewId="0">
      <selection activeCell="D42" sqref="D42"/>
    </sheetView>
  </sheetViews>
  <sheetFormatPr baseColWidth="10" defaultColWidth="11.42578125" defaultRowHeight="15" x14ac:dyDescent="0.25"/>
  <cols>
    <col min="1" max="1" width="9.5703125" customWidth="1"/>
    <col min="2" max="2" width="8.28515625" customWidth="1"/>
    <col min="3" max="3" width="6.7109375" customWidth="1"/>
    <col min="4" max="12" width="4.5703125" customWidth="1"/>
    <col min="13" max="13" width="7.28515625" customWidth="1"/>
    <col min="14" max="16" width="4.5703125" customWidth="1"/>
    <col min="17" max="29" width="7.42578125" customWidth="1"/>
  </cols>
  <sheetData>
    <row r="1" spans="1:30" ht="15" customHeight="1" x14ac:dyDescent="0.25">
      <c r="A1" s="86"/>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1"/>
    </row>
    <row r="2" spans="1:30" x14ac:dyDescent="0.25">
      <c r="A2" s="87" t="s">
        <v>0</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row>
    <row r="3" spans="1:30" x14ac:dyDescent="0.25">
      <c r="A3" s="87" t="s">
        <v>1</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row>
    <row r="4" spans="1:30" ht="23.25" x14ac:dyDescent="0.35">
      <c r="A4" s="88" t="s">
        <v>48</v>
      </c>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row>
    <row r="5" spans="1:30" x14ac:dyDescent="0.2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30" x14ac:dyDescent="0.25">
      <c r="A6" s="25"/>
      <c r="B6" s="25"/>
      <c r="C6" s="25"/>
      <c r="D6" s="25"/>
      <c r="E6" s="25"/>
      <c r="F6" s="25"/>
      <c r="G6" s="25"/>
      <c r="H6" s="25"/>
      <c r="I6" s="25"/>
      <c r="J6" s="25"/>
      <c r="K6" s="25"/>
      <c r="L6" s="25"/>
      <c r="M6" s="25"/>
      <c r="N6" s="25"/>
      <c r="O6" s="25"/>
      <c r="P6" s="25"/>
      <c r="Q6" s="25"/>
      <c r="R6" s="25"/>
      <c r="S6" s="25"/>
      <c r="T6" s="25"/>
      <c r="U6" s="25"/>
      <c r="V6" s="87" t="s">
        <v>3</v>
      </c>
      <c r="W6" s="87"/>
      <c r="X6" s="87"/>
      <c r="Y6" s="89"/>
      <c r="Z6" s="90"/>
      <c r="AA6" s="90"/>
      <c r="AB6" s="90"/>
      <c r="AC6" s="90"/>
    </row>
    <row r="7" spans="1:30" ht="7.5" customHeight="1" x14ac:dyDescent="0.2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row>
    <row r="8" spans="1:30" ht="22.5" customHeight="1" x14ac:dyDescent="0.25">
      <c r="A8" s="2"/>
      <c r="B8" s="2"/>
      <c r="C8" s="2"/>
      <c r="D8" s="2"/>
      <c r="E8" s="2"/>
      <c r="F8" s="2"/>
      <c r="G8" s="2"/>
      <c r="H8" s="2"/>
      <c r="I8" s="2"/>
      <c r="J8" s="2"/>
      <c r="K8" s="2"/>
      <c r="L8" s="2"/>
      <c r="M8" s="2"/>
      <c r="N8" s="2"/>
      <c r="O8" s="2"/>
      <c r="P8" s="2"/>
      <c r="Q8" s="2"/>
      <c r="R8" s="2"/>
      <c r="S8" s="2"/>
      <c r="T8" s="2"/>
      <c r="U8" s="2"/>
      <c r="V8" s="92" t="s">
        <v>4</v>
      </c>
      <c r="W8" s="92"/>
      <c r="X8" s="92"/>
      <c r="Y8" s="17"/>
      <c r="Z8" s="18"/>
      <c r="AA8" s="18"/>
      <c r="AB8" s="19"/>
      <c r="AC8" s="20"/>
    </row>
    <row r="9" spans="1:30" ht="9.1999999999999993" customHeight="1" x14ac:dyDescent="0.25"/>
    <row r="10" spans="1:30" ht="73.150000000000006" customHeight="1" x14ac:dyDescent="0.25">
      <c r="A10" s="93" t="s">
        <v>371</v>
      </c>
      <c r="B10" s="93"/>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row>
    <row r="11" spans="1:30" ht="7.5" customHeight="1" x14ac:dyDescent="0.25">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row>
    <row r="12" spans="1:30" x14ac:dyDescent="0.25">
      <c r="A12" s="94" t="s">
        <v>6</v>
      </c>
      <c r="B12" s="95"/>
      <c r="C12" s="95"/>
      <c r="D12" s="96"/>
      <c r="E12" s="97"/>
      <c r="F12" s="98"/>
      <c r="G12" s="98"/>
      <c r="H12" s="98"/>
      <c r="I12" s="98"/>
      <c r="J12" s="98"/>
      <c r="K12" s="98"/>
      <c r="L12" s="98"/>
      <c r="M12" s="98"/>
      <c r="N12" s="98"/>
      <c r="O12" s="98"/>
      <c r="P12" s="98"/>
      <c r="Q12" s="98"/>
      <c r="R12" s="98"/>
      <c r="S12" s="98"/>
      <c r="T12" s="98"/>
      <c r="U12" s="98"/>
      <c r="V12" s="98"/>
      <c r="W12" s="98"/>
      <c r="X12" s="98"/>
      <c r="Y12" s="98"/>
      <c r="Z12" s="98"/>
      <c r="AA12" s="98"/>
      <c r="AB12" s="98"/>
      <c r="AC12" s="99"/>
    </row>
    <row r="13" spans="1:30" ht="7.5" customHeight="1" x14ac:dyDescent="0.25">
      <c r="A13" s="92"/>
      <c r="B13" s="92"/>
      <c r="C13" s="92"/>
      <c r="D13" s="92"/>
      <c r="E13" s="92"/>
      <c r="F13" s="92"/>
      <c r="G13" s="92"/>
      <c r="H13" s="92"/>
      <c r="I13" s="92"/>
      <c r="J13" s="92"/>
      <c r="K13" s="92"/>
      <c r="L13" s="92"/>
      <c r="M13" s="92"/>
      <c r="N13" s="92"/>
      <c r="O13" s="92"/>
      <c r="P13" s="92"/>
      <c r="Q13" s="92"/>
      <c r="R13" s="92"/>
      <c r="S13" s="92"/>
      <c r="T13" s="92"/>
      <c r="U13" s="92"/>
      <c r="V13" s="92"/>
      <c r="W13" s="92"/>
      <c r="X13" s="92"/>
      <c r="Y13" s="92"/>
      <c r="Z13" s="92"/>
      <c r="AA13" s="92"/>
      <c r="AB13" s="92"/>
      <c r="AC13" s="92"/>
    </row>
    <row r="14" spans="1:30" x14ac:dyDescent="0.25">
      <c r="A14" s="100" t="s">
        <v>8</v>
      </c>
      <c r="B14" s="100"/>
      <c r="C14" s="100"/>
      <c r="D14" s="100"/>
      <c r="E14" s="90"/>
      <c r="F14" s="90"/>
      <c r="G14" s="90"/>
      <c r="H14" s="90"/>
      <c r="I14" s="90"/>
      <c r="J14" s="90"/>
      <c r="K14" s="90"/>
      <c r="L14" s="90"/>
      <c r="M14" s="90"/>
      <c r="N14" s="90"/>
      <c r="O14" s="90"/>
      <c r="P14" s="90"/>
      <c r="Q14" s="2"/>
      <c r="R14" s="90"/>
      <c r="S14" s="90"/>
      <c r="T14" s="90"/>
      <c r="U14" s="90"/>
      <c r="V14" s="90"/>
      <c r="W14" s="90"/>
      <c r="X14" s="90"/>
      <c r="Y14" s="2"/>
      <c r="Z14" s="2"/>
    </row>
    <row r="15" spans="1:30" ht="7.5" customHeight="1" x14ac:dyDescent="0.25"/>
    <row r="16" spans="1:30" ht="15" customHeight="1" x14ac:dyDescent="0.25">
      <c r="A16" s="101" t="s">
        <v>11</v>
      </c>
      <c r="B16" s="101"/>
      <c r="C16" s="101"/>
      <c r="D16" s="102"/>
      <c r="E16" s="102"/>
      <c r="F16" s="102"/>
      <c r="G16" s="102"/>
      <c r="H16" s="102"/>
      <c r="I16" s="102"/>
      <c r="J16" s="102"/>
      <c r="K16" s="102"/>
      <c r="L16" s="102"/>
      <c r="M16" s="102"/>
      <c r="N16" s="102"/>
      <c r="O16" s="102"/>
      <c r="P16" s="102"/>
      <c r="Q16" s="14"/>
      <c r="R16" s="14"/>
      <c r="S16" s="14"/>
      <c r="T16" s="14"/>
      <c r="U16" s="14"/>
      <c r="V16" s="14"/>
      <c r="W16" s="14"/>
      <c r="X16" s="14"/>
      <c r="Y16" s="14"/>
      <c r="Z16" s="14"/>
      <c r="AA16" s="14"/>
      <c r="AB16" s="14"/>
      <c r="AC16" s="14"/>
    </row>
    <row r="17" spans="1:30" x14ac:dyDescent="0.25">
      <c r="A17" s="91" t="s">
        <v>12</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row>
    <row r="18" spans="1:30" x14ac:dyDescent="0.25">
      <c r="A18" s="103" t="s">
        <v>13</v>
      </c>
      <c r="B18" s="103"/>
      <c r="C18" s="103"/>
      <c r="D18" s="103"/>
      <c r="E18" s="103"/>
      <c r="F18" s="103"/>
      <c r="G18" s="103"/>
      <c r="H18" s="103"/>
      <c r="I18" s="103"/>
      <c r="J18" s="103"/>
      <c r="K18" s="103"/>
      <c r="L18" s="103"/>
      <c r="M18" s="103"/>
      <c r="N18" s="103"/>
      <c r="O18" s="103"/>
      <c r="P18" s="103"/>
      <c r="Q18" s="103" t="s">
        <v>14</v>
      </c>
      <c r="R18" s="103"/>
      <c r="S18" s="103"/>
      <c r="T18" s="103"/>
      <c r="U18" s="103"/>
      <c r="V18" s="103"/>
      <c r="W18" s="103"/>
      <c r="X18" s="103"/>
      <c r="Y18" s="103"/>
      <c r="Z18" s="103"/>
      <c r="AA18" s="103"/>
      <c r="AB18" s="103"/>
      <c r="AC18" s="103"/>
    </row>
    <row r="19" spans="1:30" ht="25.5" x14ac:dyDescent="0.25">
      <c r="A19" s="56" t="s">
        <v>15</v>
      </c>
      <c r="B19" s="56" t="s">
        <v>16</v>
      </c>
      <c r="C19" s="56" t="s">
        <v>17</v>
      </c>
      <c r="D19" s="56" t="s">
        <v>18</v>
      </c>
      <c r="E19" s="56" t="s">
        <v>19</v>
      </c>
      <c r="F19" s="56" t="s">
        <v>20</v>
      </c>
      <c r="G19" s="56" t="s">
        <v>21</v>
      </c>
      <c r="H19" s="56" t="s">
        <v>22</v>
      </c>
      <c r="I19" s="56" t="s">
        <v>23</v>
      </c>
      <c r="J19" s="21" t="s">
        <v>373</v>
      </c>
      <c r="K19" s="21" t="s">
        <v>25</v>
      </c>
      <c r="L19" s="21" t="s">
        <v>26</v>
      </c>
      <c r="M19" s="56" t="s">
        <v>27</v>
      </c>
      <c r="N19" s="56" t="s">
        <v>28</v>
      </c>
      <c r="O19" s="56" t="s">
        <v>29</v>
      </c>
      <c r="P19" s="56" t="s">
        <v>24</v>
      </c>
      <c r="Q19" s="56" t="s">
        <v>30</v>
      </c>
      <c r="R19" s="56" t="s">
        <v>31</v>
      </c>
      <c r="S19" s="56" t="s">
        <v>32</v>
      </c>
      <c r="T19" s="56" t="s">
        <v>33</v>
      </c>
      <c r="U19" s="56" t="s">
        <v>34</v>
      </c>
      <c r="V19" s="56" t="s">
        <v>35</v>
      </c>
      <c r="W19" s="56" t="s">
        <v>36</v>
      </c>
      <c r="X19" s="56" t="s">
        <v>37</v>
      </c>
      <c r="Y19" s="56" t="s">
        <v>38</v>
      </c>
      <c r="Z19" s="56" t="s">
        <v>39</v>
      </c>
      <c r="AA19" s="56" t="s">
        <v>40</v>
      </c>
      <c r="AB19" s="56" t="s">
        <v>41</v>
      </c>
      <c r="AC19" s="56" t="s">
        <v>42</v>
      </c>
    </row>
    <row r="20" spans="1:30" x14ac:dyDescent="0.25">
      <c r="A20" s="3"/>
      <c r="B20" s="3"/>
      <c r="C20" s="10"/>
      <c r="D20" s="3"/>
      <c r="E20" s="3"/>
      <c r="F20" s="4"/>
      <c r="G20" s="4"/>
      <c r="H20" s="4"/>
      <c r="I20" s="5"/>
      <c r="J20" s="4"/>
      <c r="K20" s="4"/>
      <c r="L20" s="4"/>
      <c r="M20" s="6"/>
      <c r="N20" s="6"/>
      <c r="O20" s="6"/>
      <c r="P20" s="6"/>
      <c r="Q20" s="7"/>
      <c r="R20" s="7"/>
      <c r="S20" s="7"/>
      <c r="T20" s="7"/>
      <c r="U20" s="7"/>
      <c r="V20" s="7"/>
      <c r="W20" s="7"/>
      <c r="X20" s="7"/>
      <c r="Y20" s="7"/>
      <c r="Z20" s="7"/>
      <c r="AA20" s="7"/>
      <c r="AB20" s="7"/>
      <c r="AC20" s="8"/>
      <c r="AD20" s="9"/>
    </row>
    <row r="21" spans="1:30" x14ac:dyDescent="0.25">
      <c r="A21" s="3"/>
      <c r="B21" s="3"/>
      <c r="C21" s="10"/>
      <c r="D21" s="3"/>
      <c r="E21" s="3"/>
      <c r="F21" s="4"/>
      <c r="G21" s="4"/>
      <c r="H21" s="4"/>
      <c r="I21" s="5"/>
      <c r="J21" s="4"/>
      <c r="K21" s="4"/>
      <c r="L21" s="4"/>
      <c r="M21" s="6"/>
      <c r="N21" s="6"/>
      <c r="O21" s="6"/>
      <c r="P21" s="6"/>
      <c r="Q21" s="7"/>
      <c r="R21" s="7"/>
      <c r="S21" s="7"/>
      <c r="T21" s="7"/>
      <c r="U21" s="7"/>
      <c r="V21" s="7"/>
      <c r="W21" s="7"/>
      <c r="X21" s="7"/>
      <c r="Y21" s="7"/>
      <c r="Z21" s="7"/>
      <c r="AA21" s="7"/>
      <c r="AB21" s="7"/>
      <c r="AC21" s="8"/>
      <c r="AD21" s="9"/>
    </row>
    <row r="22" spans="1:30" x14ac:dyDescent="0.25">
      <c r="A22" s="3"/>
      <c r="B22" s="3"/>
      <c r="C22" s="10"/>
      <c r="D22" s="3"/>
      <c r="E22" s="3"/>
      <c r="F22" s="4"/>
      <c r="G22" s="4"/>
      <c r="H22" s="4"/>
      <c r="I22" s="5"/>
      <c r="J22" s="4"/>
      <c r="K22" s="4"/>
      <c r="L22" s="4"/>
      <c r="M22" s="6"/>
      <c r="N22" s="6"/>
      <c r="O22" s="6"/>
      <c r="P22" s="6"/>
      <c r="Q22" s="7"/>
      <c r="R22" s="7"/>
      <c r="S22" s="7"/>
      <c r="T22" s="7"/>
      <c r="U22" s="7"/>
      <c r="V22" s="7"/>
      <c r="W22" s="7"/>
      <c r="X22" s="7"/>
      <c r="Y22" s="7"/>
      <c r="Z22" s="7"/>
      <c r="AA22" s="7"/>
      <c r="AB22" s="7"/>
      <c r="AC22" s="8"/>
      <c r="AD22" s="9"/>
    </row>
    <row r="23" spans="1:30" x14ac:dyDescent="0.25">
      <c r="A23" s="3"/>
      <c r="B23" s="3"/>
      <c r="C23" s="10"/>
      <c r="D23" s="3"/>
      <c r="E23" s="3"/>
      <c r="F23" s="4"/>
      <c r="G23" s="4"/>
      <c r="H23" s="4"/>
      <c r="I23" s="5"/>
      <c r="J23" s="4"/>
      <c r="K23" s="4"/>
      <c r="L23" s="4"/>
      <c r="M23" s="6"/>
      <c r="N23" s="6"/>
      <c r="O23" s="6"/>
      <c r="P23" s="6"/>
      <c r="Q23" s="7"/>
      <c r="R23" s="7"/>
      <c r="S23" s="7"/>
      <c r="T23" s="7"/>
      <c r="U23" s="7"/>
      <c r="V23" s="7"/>
      <c r="W23" s="7"/>
      <c r="X23" s="7"/>
      <c r="Y23" s="7"/>
      <c r="Z23" s="7"/>
      <c r="AA23" s="7"/>
      <c r="AB23" s="7"/>
      <c r="AC23" s="8"/>
      <c r="AD23" s="9"/>
    </row>
    <row r="24" spans="1:30" x14ac:dyDescent="0.25">
      <c r="A24" s="3"/>
      <c r="B24" s="3"/>
      <c r="C24" s="10"/>
      <c r="D24" s="3"/>
      <c r="E24" s="3"/>
      <c r="F24" s="4"/>
      <c r="G24" s="4"/>
      <c r="H24" s="4"/>
      <c r="I24" s="5"/>
      <c r="J24" s="4"/>
      <c r="K24" s="4"/>
      <c r="L24" s="4"/>
      <c r="M24" s="6"/>
      <c r="N24" s="6"/>
      <c r="O24" s="6"/>
      <c r="P24" s="6"/>
      <c r="Q24" s="7"/>
      <c r="R24" s="7"/>
      <c r="S24" s="7"/>
      <c r="T24" s="7"/>
      <c r="U24" s="7"/>
      <c r="V24" s="7"/>
      <c r="W24" s="7"/>
      <c r="X24" s="7"/>
      <c r="Y24" s="7"/>
      <c r="Z24" s="7"/>
      <c r="AA24" s="7"/>
      <c r="AB24" s="7"/>
      <c r="AC24" s="8"/>
      <c r="AD24" s="9"/>
    </row>
    <row r="25" spans="1:30" x14ac:dyDescent="0.25">
      <c r="A25" s="3"/>
      <c r="B25" s="3"/>
      <c r="C25" s="10"/>
      <c r="D25" s="3"/>
      <c r="E25" s="3"/>
      <c r="F25" s="4"/>
      <c r="G25" s="4"/>
      <c r="H25" s="4"/>
      <c r="I25" s="5"/>
      <c r="J25" s="4"/>
      <c r="K25" s="4"/>
      <c r="L25" s="4"/>
      <c r="M25" s="6"/>
      <c r="N25" s="6"/>
      <c r="O25" s="6"/>
      <c r="P25" s="6"/>
      <c r="Q25" s="7"/>
      <c r="R25" s="7"/>
      <c r="S25" s="7"/>
      <c r="T25" s="7"/>
      <c r="U25" s="7"/>
      <c r="V25" s="7"/>
      <c r="W25" s="7"/>
      <c r="X25" s="7"/>
      <c r="Y25" s="7"/>
      <c r="Z25" s="7"/>
      <c r="AA25" s="7"/>
      <c r="AB25" s="7"/>
      <c r="AC25" s="8"/>
      <c r="AD25" s="9"/>
    </row>
    <row r="26" spans="1:30" x14ac:dyDescent="0.25">
      <c r="A26" s="104" t="s">
        <v>43</v>
      </c>
      <c r="B26" s="105"/>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6"/>
      <c r="AC26" s="57">
        <f>SUM(AC20:AC25)</f>
        <v>0</v>
      </c>
    </row>
    <row r="27" spans="1:30" ht="7.5" customHeight="1" x14ac:dyDescent="0.25"/>
    <row r="28" spans="1:30" x14ac:dyDescent="0.25">
      <c r="A28" s="91" t="s">
        <v>44</v>
      </c>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row>
    <row r="29" spans="1:30" x14ac:dyDescent="0.25">
      <c r="A29" s="103" t="s">
        <v>13</v>
      </c>
      <c r="B29" s="103"/>
      <c r="C29" s="103"/>
      <c r="D29" s="103"/>
      <c r="E29" s="103"/>
      <c r="F29" s="103"/>
      <c r="G29" s="103"/>
      <c r="H29" s="103"/>
      <c r="I29" s="103"/>
      <c r="J29" s="103"/>
      <c r="K29" s="103"/>
      <c r="L29" s="103"/>
      <c r="M29" s="103"/>
      <c r="N29" s="103"/>
      <c r="O29" s="103"/>
      <c r="P29" s="103"/>
      <c r="Q29" s="103" t="s">
        <v>14</v>
      </c>
      <c r="R29" s="103"/>
      <c r="S29" s="103"/>
      <c r="T29" s="103"/>
      <c r="U29" s="103"/>
      <c r="V29" s="103"/>
      <c r="W29" s="103"/>
      <c r="X29" s="103"/>
      <c r="Y29" s="103"/>
      <c r="Z29" s="103"/>
      <c r="AA29" s="103"/>
      <c r="AB29" s="103"/>
      <c r="AC29" s="103"/>
    </row>
    <row r="30" spans="1:30" ht="25.5" x14ac:dyDescent="0.25">
      <c r="A30" s="56" t="s">
        <v>15</v>
      </c>
      <c r="B30" s="56" t="s">
        <v>16</v>
      </c>
      <c r="C30" s="56" t="s">
        <v>17</v>
      </c>
      <c r="D30" s="56" t="s">
        <v>18</v>
      </c>
      <c r="E30" s="56" t="s">
        <v>19</v>
      </c>
      <c r="F30" s="56" t="s">
        <v>20</v>
      </c>
      <c r="G30" s="56" t="s">
        <v>21</v>
      </c>
      <c r="H30" s="56" t="s">
        <v>22</v>
      </c>
      <c r="I30" s="56" t="s">
        <v>23</v>
      </c>
      <c r="J30" s="21" t="s">
        <v>373</v>
      </c>
      <c r="K30" s="21" t="s">
        <v>25</v>
      </c>
      <c r="L30" s="21" t="s">
        <v>26</v>
      </c>
      <c r="M30" s="56" t="s">
        <v>27</v>
      </c>
      <c r="N30" s="56" t="s">
        <v>28</v>
      </c>
      <c r="O30" s="56" t="s">
        <v>29</v>
      </c>
      <c r="P30" s="56" t="s">
        <v>24</v>
      </c>
      <c r="Q30" s="56" t="s">
        <v>30</v>
      </c>
      <c r="R30" s="56" t="s">
        <v>31</v>
      </c>
      <c r="S30" s="56" t="s">
        <v>32</v>
      </c>
      <c r="T30" s="56" t="s">
        <v>33</v>
      </c>
      <c r="U30" s="56" t="s">
        <v>34</v>
      </c>
      <c r="V30" s="56" t="s">
        <v>35</v>
      </c>
      <c r="W30" s="56" t="s">
        <v>36</v>
      </c>
      <c r="X30" s="56" t="s">
        <v>37</v>
      </c>
      <c r="Y30" s="56" t="s">
        <v>38</v>
      </c>
      <c r="Z30" s="56" t="s">
        <v>39</v>
      </c>
      <c r="AA30" s="56" t="s">
        <v>40</v>
      </c>
      <c r="AB30" s="56" t="s">
        <v>41</v>
      </c>
      <c r="AC30" s="56" t="s">
        <v>42</v>
      </c>
    </row>
    <row r="31" spans="1:30" x14ac:dyDescent="0.25">
      <c r="A31" s="3"/>
      <c r="B31" s="3"/>
      <c r="C31" s="10"/>
      <c r="D31" s="3"/>
      <c r="E31" s="3"/>
      <c r="F31" s="4"/>
      <c r="G31" s="4"/>
      <c r="H31" s="4"/>
      <c r="I31" s="5"/>
      <c r="J31" s="4"/>
      <c r="K31" s="4"/>
      <c r="L31" s="4"/>
      <c r="M31" s="6"/>
      <c r="N31" s="6"/>
      <c r="O31" s="6"/>
      <c r="P31" s="6"/>
      <c r="Q31" s="7"/>
      <c r="R31" s="7"/>
      <c r="S31" s="7"/>
      <c r="T31" s="7"/>
      <c r="U31" s="7"/>
      <c r="V31" s="7"/>
      <c r="W31" s="7"/>
      <c r="X31" s="7"/>
      <c r="Y31" s="7"/>
      <c r="Z31" s="7"/>
      <c r="AA31" s="7"/>
      <c r="AB31" s="7"/>
      <c r="AC31" s="8"/>
      <c r="AD31" s="9"/>
    </row>
    <row r="32" spans="1:30" x14ac:dyDescent="0.25">
      <c r="A32" s="3"/>
      <c r="B32" s="3"/>
      <c r="C32" s="10"/>
      <c r="D32" s="3"/>
      <c r="E32" s="3"/>
      <c r="F32" s="4"/>
      <c r="G32" s="4"/>
      <c r="H32" s="4"/>
      <c r="I32" s="5"/>
      <c r="J32" s="4"/>
      <c r="K32" s="4"/>
      <c r="L32" s="4"/>
      <c r="M32" s="6"/>
      <c r="N32" s="6"/>
      <c r="O32" s="6"/>
      <c r="P32" s="6"/>
      <c r="Q32" s="7"/>
      <c r="R32" s="7"/>
      <c r="S32" s="7"/>
      <c r="T32" s="7"/>
      <c r="U32" s="7"/>
      <c r="V32" s="7"/>
      <c r="W32" s="7"/>
      <c r="X32" s="7"/>
      <c r="Y32" s="7"/>
      <c r="Z32" s="7"/>
      <c r="AA32" s="7"/>
      <c r="AB32" s="7"/>
      <c r="AC32" s="8"/>
      <c r="AD32" s="9"/>
    </row>
    <row r="33" spans="1:35" x14ac:dyDescent="0.25">
      <c r="A33" s="3"/>
      <c r="B33" s="3"/>
      <c r="C33" s="10"/>
      <c r="D33" s="3"/>
      <c r="E33" s="3"/>
      <c r="F33" s="4"/>
      <c r="G33" s="4"/>
      <c r="H33" s="4"/>
      <c r="I33" s="5"/>
      <c r="J33" s="4"/>
      <c r="K33" s="4"/>
      <c r="L33" s="4"/>
      <c r="M33" s="6"/>
      <c r="N33" s="6"/>
      <c r="O33" s="6"/>
      <c r="P33" s="6"/>
      <c r="Q33" s="7"/>
      <c r="R33" s="7"/>
      <c r="S33" s="7"/>
      <c r="T33" s="7"/>
      <c r="U33" s="7"/>
      <c r="V33" s="7"/>
      <c r="W33" s="7"/>
      <c r="X33" s="7"/>
      <c r="Y33" s="7"/>
      <c r="Z33" s="7"/>
      <c r="AA33" s="7"/>
      <c r="AB33" s="7"/>
      <c r="AC33" s="8"/>
      <c r="AD33" s="9"/>
    </row>
    <row r="34" spans="1:35" x14ac:dyDescent="0.25">
      <c r="A34" s="3"/>
      <c r="B34" s="3"/>
      <c r="C34" s="10"/>
      <c r="D34" s="3"/>
      <c r="E34" s="3"/>
      <c r="F34" s="4"/>
      <c r="G34" s="4"/>
      <c r="H34" s="4"/>
      <c r="I34" s="5"/>
      <c r="J34" s="4"/>
      <c r="K34" s="4"/>
      <c r="L34" s="4"/>
      <c r="M34" s="6"/>
      <c r="N34" s="6"/>
      <c r="O34" s="6"/>
      <c r="P34" s="6"/>
      <c r="Q34" s="7"/>
      <c r="R34" s="7"/>
      <c r="S34" s="7"/>
      <c r="T34" s="7"/>
      <c r="U34" s="7"/>
      <c r="V34" s="7"/>
      <c r="W34" s="7"/>
      <c r="X34" s="7"/>
      <c r="Y34" s="7"/>
      <c r="Z34" s="7"/>
      <c r="AA34" s="7"/>
      <c r="AB34" s="7"/>
      <c r="AC34" s="8"/>
      <c r="AD34" s="9"/>
    </row>
    <row r="35" spans="1:35" x14ac:dyDescent="0.25">
      <c r="A35" s="3"/>
      <c r="B35" s="3"/>
      <c r="C35" s="10"/>
      <c r="D35" s="3"/>
      <c r="E35" s="3"/>
      <c r="F35" s="4"/>
      <c r="G35" s="4"/>
      <c r="H35" s="4"/>
      <c r="I35" s="5"/>
      <c r="J35" s="4"/>
      <c r="K35" s="4"/>
      <c r="L35" s="4"/>
      <c r="M35" s="6"/>
      <c r="N35" s="6"/>
      <c r="O35" s="6"/>
      <c r="P35" s="6"/>
      <c r="Q35" s="7"/>
      <c r="R35" s="7"/>
      <c r="S35" s="7"/>
      <c r="T35" s="7"/>
      <c r="U35" s="7"/>
      <c r="V35" s="7"/>
      <c r="W35" s="7"/>
      <c r="X35" s="7"/>
      <c r="Y35" s="7"/>
      <c r="Z35" s="7"/>
      <c r="AA35" s="7"/>
      <c r="AB35" s="7"/>
      <c r="AC35" s="8"/>
      <c r="AD35" s="9"/>
    </row>
    <row r="36" spans="1:35" x14ac:dyDescent="0.25">
      <c r="A36" s="104" t="s">
        <v>43</v>
      </c>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6"/>
      <c r="AC36" s="57">
        <f>SUM(AC31:AC35)</f>
        <v>0</v>
      </c>
    </row>
    <row r="37" spans="1:35" ht="7.5" customHeight="1" x14ac:dyDescent="0.25"/>
    <row r="38" spans="1:35" x14ac:dyDescent="0.25">
      <c r="A38" s="92" t="s">
        <v>45</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row>
    <row r="39" spans="1:35" ht="15" customHeight="1" x14ac:dyDescent="0.2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row>
    <row r="40" spans="1:35" x14ac:dyDescent="0.25">
      <c r="A40" s="108"/>
      <c r="B40" s="108"/>
      <c r="C40" s="108"/>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row>
    <row r="41" spans="1:35" x14ac:dyDescent="0.25">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row>
    <row r="42" spans="1:35" ht="35.1" customHeight="1" x14ac:dyDescent="0.25"/>
    <row r="43" spans="1:35" ht="32.85" customHeight="1" x14ac:dyDescent="0.25">
      <c r="A43" s="1"/>
      <c r="B43" s="1"/>
      <c r="C43" s="1"/>
      <c r="D43" s="1"/>
      <c r="E43" s="1"/>
      <c r="F43" s="1"/>
      <c r="G43" s="1"/>
      <c r="H43" s="1"/>
      <c r="I43" s="109" t="s">
        <v>49</v>
      </c>
      <c r="J43" s="109"/>
      <c r="K43" s="109"/>
      <c r="L43" s="109"/>
      <c r="M43" s="109"/>
      <c r="N43" s="109"/>
      <c r="O43" s="109"/>
      <c r="P43" s="109"/>
      <c r="Q43" s="109"/>
      <c r="S43" s="1"/>
      <c r="T43" s="63" t="s">
        <v>50</v>
      </c>
      <c r="U43" s="63"/>
      <c r="V43" s="63"/>
      <c r="W43" s="63"/>
      <c r="X43" s="63"/>
      <c r="Y43" s="63"/>
      <c r="Z43" s="15"/>
      <c r="AA43" s="15"/>
      <c r="AB43" s="15"/>
    </row>
    <row r="45" spans="1:35" ht="15" customHeight="1" x14ac:dyDescent="0.25">
      <c r="A45" s="107" t="s">
        <v>370</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22"/>
      <c r="AE45" s="22"/>
      <c r="AF45" s="22"/>
      <c r="AG45" s="22"/>
      <c r="AH45" s="22"/>
      <c r="AI45" s="22"/>
    </row>
    <row r="46" spans="1:35" x14ac:dyDescent="0.25">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row>
  </sheetData>
  <mergeCells count="30">
    <mergeCell ref="A45:AC46"/>
    <mergeCell ref="A36:AB36"/>
    <mergeCell ref="A38:AC38"/>
    <mergeCell ref="A39:AC40"/>
    <mergeCell ref="I43:Q43"/>
    <mergeCell ref="T43:Y43"/>
    <mergeCell ref="A18:P18"/>
    <mergeCell ref="Q18:AC18"/>
    <mergeCell ref="A26:AB26"/>
    <mergeCell ref="A28:AC28"/>
    <mergeCell ref="A29:P29"/>
    <mergeCell ref="Q29:AC29"/>
    <mergeCell ref="A17:AC17"/>
    <mergeCell ref="V8:X8"/>
    <mergeCell ref="A10:AC10"/>
    <mergeCell ref="A11:AC11"/>
    <mergeCell ref="A12:D12"/>
    <mergeCell ref="E12:AC12"/>
    <mergeCell ref="A13:AC13"/>
    <mergeCell ref="A14:D14"/>
    <mergeCell ref="E14:P14"/>
    <mergeCell ref="R14:X14"/>
    <mergeCell ref="A16:C16"/>
    <mergeCell ref="D16:P16"/>
    <mergeCell ref="A1:AC1"/>
    <mergeCell ref="A2:AC2"/>
    <mergeCell ref="A3:AC3"/>
    <mergeCell ref="A4:AC4"/>
    <mergeCell ref="V6:X6"/>
    <mergeCell ref="Y6:AC6"/>
  </mergeCells>
  <dataValidations count="13">
    <dataValidation type="list" allowBlank="1" showInputMessage="1" showErrorMessage="1" sqref="C20:C25 C31:C35">
      <formula1>"2022"</formula1>
    </dataValidation>
    <dataValidation type="list" allowBlank="1" showInputMessage="1" showErrorMessage="1" sqref="A20:A25 A31:A35">
      <formula1>"11"</formula1>
    </dataValidation>
    <dataValidation type="list" operator="equal" allowBlank="1" showInputMessage="1" showErrorMessage="1" sqref="E20:E25 E31:E35">
      <formula1>"5"</formula1>
    </dataValidation>
    <dataValidation type="list" operator="equal" allowBlank="1" showInputMessage="1" showErrorMessage="1" sqref="D20:D25 D31:D35">
      <formula1>"2"</formula1>
    </dataValidation>
    <dataValidation type="list" allowBlank="1" showInputMessage="1" showErrorMessage="1" sqref="L20:L25 L31:L35">
      <formula1>"1,2,3,5,6,7,8,10,11,12,13,14,16,17,18"</formula1>
    </dataValidation>
    <dataValidation type="list" allowBlank="1" showInputMessage="1" showErrorMessage="1" sqref="J20:J25 J31:J35">
      <formula1>"01,02,03,04,05,T1,T2,T3"</formula1>
    </dataValidation>
    <dataValidation type="list" allowBlank="1" showInputMessage="1" showErrorMessage="1" sqref="F20:F25 F31:F35">
      <formula1>"01,02,03,04,06"</formula1>
    </dataValidation>
    <dataValidation type="list" allowBlank="1" showInputMessage="1" showErrorMessage="1" sqref="K20:K25 K31:K35">
      <formula1>"01,02,03,04,05,06,07,08,09,10,11,12,13,14,15,16,17,18,19,20,21,22,23,24,25,26,27,28,29,30,31"</formula1>
    </dataValidation>
    <dataValidation type="list" allowBlank="1" showInputMessage="1" showErrorMessage="1" sqref="G20:G25 G31:G35">
      <formula1>"00"</formula1>
    </dataValidation>
    <dataValidation type="list" allowBlank="1" showInputMessage="1" showErrorMessage="1" sqref="H20:H25 H31:H35">
      <formula1>"002,004,005,006,014"</formula1>
    </dataValidation>
    <dataValidation type="list" allowBlank="1" showInputMessage="1" showErrorMessage="1" sqref="I20:I25 I31:I35">
      <formula1>"E007,E010,E021,M001,S243"</formula1>
    </dataValidation>
    <dataValidation type="list" allowBlank="1" showInputMessage="1" showErrorMessage="1" sqref="N20:N25 N31:N35">
      <formula1>"1,2"</formula1>
    </dataValidation>
    <dataValidation type="list" allowBlank="1" showInputMessage="1" showErrorMessage="1" sqref="O20:O25 O31:O35">
      <formula1>"1,5"</formula1>
    </dataValidation>
  </dataValidations>
  <printOptions horizontalCentered="1" verticalCentered="1"/>
  <pageMargins left="0.23622047244094491" right="0.23622047244094491" top="0.74803149606299213" bottom="0.74803149606299213" header="0.31496062992125984" footer="0.31496062992125984"/>
  <pageSetup paperSize="119" scale="78" fitToHeight="0" orientation="landscape" r:id="rId1"/>
  <rowBreaks count="1" manualBreakCount="1">
    <brk id="43" max="29"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Hoja1!$D$2:$D$4</xm:f>
          </x14:formula1>
          <xm:sqref>E14:P14</xm:sqref>
        </x14:dataValidation>
        <x14:dataValidation type="list" allowBlank="1" showInputMessage="1" showErrorMessage="1">
          <x14:formula1>
            <xm:f>Hoja1!$F$2:$F$5</xm:f>
          </x14:formula1>
          <xm:sqref>R14:X14</xm:sqref>
        </x14:dataValidation>
        <x14:dataValidation type="list" allowBlank="1" showInputMessage="1" showErrorMessage="1">
          <x14:formula1>
            <xm:f>Hoja1!$H$2:$H$9</xm:f>
          </x14:formula1>
          <xm:sqref>D16:P16</xm:sqref>
        </x14:dataValidation>
        <x14:dataValidation type="list" allowBlank="1" showInputMessage="1" showErrorMessage="1">
          <x14:formula1>
            <xm:f>Hoja1!$A$2:$A$146</xm:f>
          </x14:formula1>
          <xm:sqref>E12:AC12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election activeCell="D16" sqref="D16:H16"/>
    </sheetView>
  </sheetViews>
  <sheetFormatPr baseColWidth="10" defaultColWidth="0" defaultRowHeight="15" zeroHeight="1" x14ac:dyDescent="0.25"/>
  <cols>
    <col min="1" max="1" width="2.42578125" customWidth="1"/>
    <col min="2" max="2" width="11.140625" customWidth="1"/>
    <col min="3" max="3" width="33.5703125" customWidth="1"/>
    <col min="4" max="8" width="17.85546875" customWidth="1"/>
    <col min="9" max="16384" width="11.140625" hidden="1"/>
  </cols>
  <sheetData>
    <row r="1" spans="1:8" ht="18" x14ac:dyDescent="0.35">
      <c r="A1" s="26"/>
      <c r="B1" s="26"/>
      <c r="C1" s="26"/>
      <c r="D1" s="26"/>
      <c r="E1" s="26"/>
      <c r="F1" s="26"/>
      <c r="G1" s="26"/>
      <c r="H1" s="26"/>
    </row>
    <row r="2" spans="1:8" ht="18" x14ac:dyDescent="0.35">
      <c r="A2" s="26"/>
      <c r="B2" s="26"/>
      <c r="C2" s="26"/>
      <c r="D2" s="26"/>
      <c r="E2" s="26"/>
      <c r="F2" s="26"/>
      <c r="G2" s="26"/>
      <c r="H2" s="26"/>
    </row>
    <row r="3" spans="1:8" ht="18" x14ac:dyDescent="0.35">
      <c r="A3" s="26"/>
      <c r="B3" s="26"/>
      <c r="C3" s="26"/>
      <c r="D3" s="26"/>
      <c r="E3" s="26"/>
      <c r="F3" s="26"/>
      <c r="G3" s="26"/>
      <c r="H3" s="26"/>
    </row>
    <row r="4" spans="1:8" ht="18" x14ac:dyDescent="0.35">
      <c r="A4" s="26"/>
      <c r="B4" s="26"/>
      <c r="C4" s="26"/>
      <c r="D4" s="26"/>
      <c r="E4" s="83"/>
      <c r="F4" s="83"/>
      <c r="G4" s="83"/>
      <c r="H4" s="83"/>
    </row>
    <row r="5" spans="1:8" ht="18" x14ac:dyDescent="0.35">
      <c r="A5" s="26"/>
      <c r="B5" s="26"/>
      <c r="C5" s="26"/>
      <c r="D5" s="26"/>
      <c r="E5" s="26"/>
      <c r="F5" s="111" t="s">
        <v>0</v>
      </c>
      <c r="G5" s="111"/>
      <c r="H5" s="111"/>
    </row>
    <row r="6" spans="1:8" ht="18" x14ac:dyDescent="0.35">
      <c r="A6" s="26"/>
      <c r="B6" s="26"/>
      <c r="C6" s="26"/>
      <c r="D6" s="26"/>
      <c r="E6" s="112" t="s">
        <v>1</v>
      </c>
      <c r="F6" s="112"/>
      <c r="G6" s="112"/>
      <c r="H6" s="112"/>
    </row>
    <row r="7" spans="1:8" ht="18" x14ac:dyDescent="0.35">
      <c r="A7" s="26"/>
      <c r="B7" s="26"/>
      <c r="C7" s="26"/>
      <c r="D7" s="26"/>
      <c r="E7" s="26"/>
      <c r="F7" s="26"/>
      <c r="G7" s="26"/>
      <c r="H7" s="26"/>
    </row>
    <row r="8" spans="1:8" ht="18.75" x14ac:dyDescent="0.35">
      <c r="A8" s="26"/>
      <c r="B8" s="113" t="s">
        <v>378</v>
      </c>
      <c r="C8" s="113"/>
      <c r="D8" s="113"/>
      <c r="E8" s="113"/>
      <c r="F8" s="113"/>
      <c r="G8" s="113"/>
      <c r="H8" s="113"/>
    </row>
    <row r="9" spans="1:8" ht="18" x14ac:dyDescent="0.35">
      <c r="A9" s="26"/>
      <c r="B9" s="29" t="s">
        <v>51</v>
      </c>
      <c r="C9" s="27" t="s">
        <v>52</v>
      </c>
      <c r="D9" s="114" t="s">
        <v>53</v>
      </c>
      <c r="E9" s="114"/>
      <c r="F9" s="114"/>
      <c r="G9" s="114"/>
      <c r="H9" s="114"/>
    </row>
    <row r="10" spans="1:8" ht="18" x14ac:dyDescent="0.35">
      <c r="A10" s="26"/>
      <c r="B10" s="28">
        <v>1</v>
      </c>
      <c r="C10" s="30" t="s">
        <v>54</v>
      </c>
      <c r="D10" s="110" t="s">
        <v>55</v>
      </c>
      <c r="E10" s="110"/>
      <c r="F10" s="110"/>
      <c r="G10" s="110"/>
      <c r="H10" s="110"/>
    </row>
    <row r="11" spans="1:8" ht="44.25" customHeight="1" x14ac:dyDescent="0.35">
      <c r="A11" s="26"/>
      <c r="B11" s="28">
        <v>2</v>
      </c>
      <c r="C11" s="30" t="s">
        <v>56</v>
      </c>
      <c r="D11" s="110" t="s">
        <v>57</v>
      </c>
      <c r="E11" s="110"/>
      <c r="F11" s="110"/>
      <c r="G11" s="110"/>
      <c r="H11" s="110"/>
    </row>
    <row r="12" spans="1:8" ht="18" x14ac:dyDescent="0.35">
      <c r="A12" s="26"/>
      <c r="B12" s="28">
        <v>3</v>
      </c>
      <c r="C12" s="30" t="s">
        <v>58</v>
      </c>
      <c r="D12" s="110" t="s">
        <v>59</v>
      </c>
      <c r="E12" s="110"/>
      <c r="F12" s="110"/>
      <c r="G12" s="110"/>
      <c r="H12" s="110"/>
    </row>
    <row r="13" spans="1:8" ht="18" x14ac:dyDescent="0.35">
      <c r="A13" s="26"/>
      <c r="B13" s="28">
        <v>4</v>
      </c>
      <c r="C13" s="30" t="s">
        <v>60</v>
      </c>
      <c r="D13" s="110" t="s">
        <v>61</v>
      </c>
      <c r="E13" s="110"/>
      <c r="F13" s="110"/>
      <c r="G13" s="110"/>
      <c r="H13" s="110"/>
    </row>
    <row r="14" spans="1:8" ht="18" x14ac:dyDescent="0.35">
      <c r="A14" s="26"/>
      <c r="B14" s="28">
        <v>5</v>
      </c>
      <c r="C14" s="30" t="s">
        <v>374</v>
      </c>
      <c r="D14" s="115" t="s">
        <v>375</v>
      </c>
      <c r="E14" s="116"/>
      <c r="F14" s="116"/>
      <c r="G14" s="116"/>
      <c r="H14" s="117"/>
    </row>
    <row r="15" spans="1:8" ht="18" x14ac:dyDescent="0.35">
      <c r="A15" s="26"/>
      <c r="B15" s="28">
        <v>6</v>
      </c>
      <c r="C15" s="30" t="s">
        <v>62</v>
      </c>
      <c r="D15" s="110" t="s">
        <v>63</v>
      </c>
      <c r="E15" s="110"/>
      <c r="F15" s="110"/>
      <c r="G15" s="110"/>
      <c r="H15" s="110"/>
    </row>
    <row r="16" spans="1:8" ht="18" x14ac:dyDescent="0.35">
      <c r="A16" s="26"/>
      <c r="B16" s="28">
        <v>7</v>
      </c>
      <c r="C16" s="30" t="s">
        <v>64</v>
      </c>
      <c r="D16" s="110" t="s">
        <v>65</v>
      </c>
      <c r="E16" s="110"/>
      <c r="F16" s="110"/>
      <c r="G16" s="110"/>
      <c r="H16" s="110"/>
    </row>
    <row r="17" spans="1:8" ht="61.9" customHeight="1" x14ac:dyDescent="0.35">
      <c r="A17" s="26"/>
      <c r="B17" s="28">
        <v>8</v>
      </c>
      <c r="C17" s="30" t="s">
        <v>66</v>
      </c>
      <c r="D17" s="110" t="s">
        <v>67</v>
      </c>
      <c r="E17" s="110"/>
      <c r="F17" s="110"/>
      <c r="G17" s="110"/>
      <c r="H17" s="110"/>
    </row>
    <row r="18" spans="1:8" ht="72" customHeight="1" x14ac:dyDescent="0.35">
      <c r="A18" s="26"/>
      <c r="B18" s="28">
        <v>9</v>
      </c>
      <c r="C18" s="30" t="s">
        <v>49</v>
      </c>
      <c r="D18" s="110" t="s">
        <v>68</v>
      </c>
      <c r="E18" s="110"/>
      <c r="F18" s="110"/>
      <c r="G18" s="110"/>
      <c r="H18" s="110"/>
    </row>
    <row r="19" spans="1:8" ht="18" x14ac:dyDescent="0.35">
      <c r="A19" s="26"/>
      <c r="B19" s="28">
        <v>10</v>
      </c>
      <c r="C19" s="30" t="s">
        <v>50</v>
      </c>
      <c r="D19" s="110" t="s">
        <v>69</v>
      </c>
      <c r="E19" s="110"/>
      <c r="F19" s="110"/>
      <c r="G19" s="110"/>
      <c r="H19" s="110"/>
    </row>
    <row r="20" spans="1:8" x14ac:dyDescent="0.25"/>
  </sheetData>
  <mergeCells count="15">
    <mergeCell ref="D17:H17"/>
    <mergeCell ref="D18:H18"/>
    <mergeCell ref="D19:H19"/>
    <mergeCell ref="D11:H11"/>
    <mergeCell ref="D12:H12"/>
    <mergeCell ref="D13:H13"/>
    <mergeCell ref="D15:H15"/>
    <mergeCell ref="D16:H16"/>
    <mergeCell ref="D14:H14"/>
    <mergeCell ref="D10:H10"/>
    <mergeCell ref="E4:H4"/>
    <mergeCell ref="F5:H5"/>
    <mergeCell ref="E6:H6"/>
    <mergeCell ref="B8:H8"/>
    <mergeCell ref="D9:H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6"/>
  <sheetViews>
    <sheetView topLeftCell="D1" workbookViewId="0">
      <selection activeCell="K3" sqref="K3"/>
    </sheetView>
  </sheetViews>
  <sheetFormatPr baseColWidth="10" defaultColWidth="11.42578125" defaultRowHeight="15" x14ac:dyDescent="0.25"/>
  <cols>
    <col min="1" max="1" width="103.5703125" bestFit="1" customWidth="1"/>
    <col min="2" max="2" width="19.7109375" bestFit="1" customWidth="1"/>
    <col min="4" max="4" width="20.42578125" bestFit="1" customWidth="1"/>
    <col min="8" max="8" width="20.42578125" bestFit="1" customWidth="1"/>
    <col min="10" max="10" width="80" customWidth="1"/>
    <col min="11" max="11" width="56.5703125" customWidth="1"/>
    <col min="12" max="12" width="37.28515625" customWidth="1"/>
  </cols>
  <sheetData>
    <row r="1" spans="1:12" s="13" customFormat="1" x14ac:dyDescent="0.25">
      <c r="A1" s="12" t="s">
        <v>70</v>
      </c>
      <c r="B1" s="12" t="s">
        <v>71</v>
      </c>
      <c r="D1" s="12" t="s">
        <v>8</v>
      </c>
      <c r="F1" s="12" t="s">
        <v>72</v>
      </c>
      <c r="H1" s="12" t="s">
        <v>11</v>
      </c>
      <c r="J1" s="12" t="s">
        <v>73</v>
      </c>
      <c r="K1" s="12" t="s">
        <v>74</v>
      </c>
      <c r="L1" s="12" t="s">
        <v>75</v>
      </c>
    </row>
    <row r="2" spans="1:12" ht="15" customHeight="1" x14ac:dyDescent="0.3">
      <c r="A2" s="11" t="s">
        <v>76</v>
      </c>
      <c r="B2" s="11" t="s">
        <v>77</v>
      </c>
      <c r="D2" s="13" t="s">
        <v>9</v>
      </c>
      <c r="F2" t="s">
        <v>10</v>
      </c>
      <c r="H2" t="s">
        <v>372</v>
      </c>
      <c r="J2" s="23" t="s">
        <v>78</v>
      </c>
      <c r="K2" s="23" t="s">
        <v>79</v>
      </c>
      <c r="L2" s="24" t="s">
        <v>80</v>
      </c>
    </row>
    <row r="3" spans="1:12" ht="16.7" customHeight="1" x14ac:dyDescent="0.3">
      <c r="A3" s="11" t="s">
        <v>81</v>
      </c>
      <c r="B3" s="11" t="s">
        <v>82</v>
      </c>
      <c r="D3" s="13" t="s">
        <v>83</v>
      </c>
      <c r="F3" t="s">
        <v>84</v>
      </c>
      <c r="J3" s="24" t="s">
        <v>85</v>
      </c>
      <c r="K3" s="23" t="s">
        <v>86</v>
      </c>
      <c r="L3" s="24" t="s">
        <v>80</v>
      </c>
    </row>
    <row r="4" spans="1:12" x14ac:dyDescent="0.25">
      <c r="A4" s="11" t="s">
        <v>87</v>
      </c>
      <c r="B4" s="11" t="s">
        <v>88</v>
      </c>
      <c r="D4" s="13" t="s">
        <v>64</v>
      </c>
    </row>
    <row r="5" spans="1:12" x14ac:dyDescent="0.25">
      <c r="A5" s="11" t="s">
        <v>89</v>
      </c>
      <c r="B5" s="11" t="s">
        <v>90</v>
      </c>
      <c r="D5" s="59" t="s">
        <v>62</v>
      </c>
    </row>
    <row r="6" spans="1:12" x14ac:dyDescent="0.25">
      <c r="A6" s="11" t="s">
        <v>91</v>
      </c>
      <c r="B6" s="11" t="s">
        <v>92</v>
      </c>
    </row>
    <row r="7" spans="1:12" x14ac:dyDescent="0.25">
      <c r="A7" s="11" t="s">
        <v>93</v>
      </c>
      <c r="B7" s="11" t="s">
        <v>94</v>
      </c>
    </row>
    <row r="8" spans="1:12" x14ac:dyDescent="0.25">
      <c r="A8" s="11" t="s">
        <v>95</v>
      </c>
      <c r="B8" s="11" t="s">
        <v>96</v>
      </c>
    </row>
    <row r="9" spans="1:12" x14ac:dyDescent="0.25">
      <c r="A9" s="11" t="s">
        <v>97</v>
      </c>
      <c r="B9" s="11" t="s">
        <v>98</v>
      </c>
    </row>
    <row r="10" spans="1:12" x14ac:dyDescent="0.25">
      <c r="A10" s="11" t="s">
        <v>99</v>
      </c>
      <c r="B10" s="11" t="s">
        <v>100</v>
      </c>
    </row>
    <row r="11" spans="1:12" x14ac:dyDescent="0.25">
      <c r="A11" s="11" t="s">
        <v>101</v>
      </c>
      <c r="B11" s="11" t="s">
        <v>102</v>
      </c>
    </row>
    <row r="12" spans="1:12" x14ac:dyDescent="0.25">
      <c r="A12" s="11" t="s">
        <v>103</v>
      </c>
      <c r="B12" s="11" t="s">
        <v>104</v>
      </c>
    </row>
    <row r="13" spans="1:12" x14ac:dyDescent="0.25">
      <c r="A13" s="11" t="s">
        <v>105</v>
      </c>
      <c r="B13" s="11" t="s">
        <v>106</v>
      </c>
    </row>
    <row r="14" spans="1:12" x14ac:dyDescent="0.25">
      <c r="A14" s="11" t="s">
        <v>107</v>
      </c>
      <c r="B14" s="11" t="s">
        <v>108</v>
      </c>
    </row>
    <row r="15" spans="1:12" x14ac:dyDescent="0.25">
      <c r="A15" s="11" t="s">
        <v>109</v>
      </c>
      <c r="B15" s="11" t="s">
        <v>110</v>
      </c>
    </row>
    <row r="16" spans="1:12" x14ac:dyDescent="0.25">
      <c r="A16" s="11" t="s">
        <v>111</v>
      </c>
      <c r="B16" s="11" t="s">
        <v>112</v>
      </c>
    </row>
    <row r="17" spans="1:2" x14ac:dyDescent="0.25">
      <c r="A17" s="11" t="s">
        <v>113</v>
      </c>
      <c r="B17" s="11" t="s">
        <v>114</v>
      </c>
    </row>
    <row r="18" spans="1:2" x14ac:dyDescent="0.25">
      <c r="A18" s="11" t="s">
        <v>115</v>
      </c>
      <c r="B18" s="11" t="s">
        <v>116</v>
      </c>
    </row>
    <row r="19" spans="1:2" x14ac:dyDescent="0.25">
      <c r="A19" s="11" t="s">
        <v>117</v>
      </c>
      <c r="B19" s="11" t="s">
        <v>118</v>
      </c>
    </row>
    <row r="20" spans="1:2" x14ac:dyDescent="0.25">
      <c r="A20" s="11" t="s">
        <v>119</v>
      </c>
      <c r="B20" s="11" t="s">
        <v>120</v>
      </c>
    </row>
    <row r="21" spans="1:2" x14ac:dyDescent="0.25">
      <c r="A21" s="11" t="s">
        <v>121</v>
      </c>
      <c r="B21" s="11" t="s">
        <v>122</v>
      </c>
    </row>
    <row r="22" spans="1:2" x14ac:dyDescent="0.25">
      <c r="A22" s="11" t="s">
        <v>123</v>
      </c>
      <c r="B22" s="11" t="s">
        <v>124</v>
      </c>
    </row>
    <row r="23" spans="1:2" x14ac:dyDescent="0.25">
      <c r="A23" s="11" t="s">
        <v>125</v>
      </c>
      <c r="B23" s="11" t="s">
        <v>126</v>
      </c>
    </row>
    <row r="24" spans="1:2" x14ac:dyDescent="0.25">
      <c r="A24" s="11" t="s">
        <v>127</v>
      </c>
      <c r="B24" s="11" t="s">
        <v>128</v>
      </c>
    </row>
    <row r="25" spans="1:2" x14ac:dyDescent="0.25">
      <c r="A25" s="11" t="s">
        <v>129</v>
      </c>
      <c r="B25" s="11" t="s">
        <v>130</v>
      </c>
    </row>
    <row r="26" spans="1:2" x14ac:dyDescent="0.25">
      <c r="A26" s="11" t="s">
        <v>131</v>
      </c>
      <c r="B26" s="11" t="s">
        <v>132</v>
      </c>
    </row>
    <row r="27" spans="1:2" x14ac:dyDescent="0.25">
      <c r="A27" s="11" t="s">
        <v>133</v>
      </c>
      <c r="B27" s="11" t="s">
        <v>134</v>
      </c>
    </row>
    <row r="28" spans="1:2" x14ac:dyDescent="0.25">
      <c r="A28" s="11" t="s">
        <v>135</v>
      </c>
      <c r="B28" s="11" t="s">
        <v>136</v>
      </c>
    </row>
    <row r="29" spans="1:2" x14ac:dyDescent="0.25">
      <c r="A29" s="11" t="s">
        <v>137</v>
      </c>
      <c r="B29" s="11" t="s">
        <v>138</v>
      </c>
    </row>
    <row r="30" spans="1:2" x14ac:dyDescent="0.25">
      <c r="A30" s="11" t="s">
        <v>139</v>
      </c>
      <c r="B30" s="11" t="s">
        <v>140</v>
      </c>
    </row>
    <row r="31" spans="1:2" x14ac:dyDescent="0.25">
      <c r="A31" s="11" t="s">
        <v>141</v>
      </c>
      <c r="B31" s="11" t="s">
        <v>142</v>
      </c>
    </row>
    <row r="32" spans="1:2" x14ac:dyDescent="0.25">
      <c r="A32" s="11" t="s">
        <v>143</v>
      </c>
      <c r="B32" s="11" t="s">
        <v>144</v>
      </c>
    </row>
    <row r="33" spans="1:2" x14ac:dyDescent="0.25">
      <c r="A33" s="11" t="s">
        <v>145</v>
      </c>
      <c r="B33" s="11" t="s">
        <v>146</v>
      </c>
    </row>
    <row r="34" spans="1:2" x14ac:dyDescent="0.25">
      <c r="A34" s="11" t="s">
        <v>147</v>
      </c>
      <c r="B34" s="11" t="s">
        <v>148</v>
      </c>
    </row>
    <row r="35" spans="1:2" x14ac:dyDescent="0.25">
      <c r="A35" s="11" t="s">
        <v>149</v>
      </c>
      <c r="B35" s="11" t="s">
        <v>150</v>
      </c>
    </row>
    <row r="36" spans="1:2" x14ac:dyDescent="0.25">
      <c r="A36" s="11" t="s">
        <v>151</v>
      </c>
      <c r="B36" s="11" t="s">
        <v>152</v>
      </c>
    </row>
    <row r="37" spans="1:2" x14ac:dyDescent="0.25">
      <c r="A37" s="11" t="s">
        <v>153</v>
      </c>
      <c r="B37" s="11" t="s">
        <v>154</v>
      </c>
    </row>
    <row r="38" spans="1:2" x14ac:dyDescent="0.25">
      <c r="A38" s="11" t="s">
        <v>155</v>
      </c>
      <c r="B38" s="11" t="s">
        <v>156</v>
      </c>
    </row>
    <row r="39" spans="1:2" x14ac:dyDescent="0.25">
      <c r="A39" s="11" t="s">
        <v>157</v>
      </c>
      <c r="B39" s="11" t="s">
        <v>158</v>
      </c>
    </row>
    <row r="40" spans="1:2" x14ac:dyDescent="0.25">
      <c r="A40" s="11" t="s">
        <v>159</v>
      </c>
      <c r="B40" s="11" t="s">
        <v>160</v>
      </c>
    </row>
    <row r="41" spans="1:2" x14ac:dyDescent="0.25">
      <c r="A41" s="11" t="s">
        <v>161</v>
      </c>
      <c r="B41" s="11" t="s">
        <v>162</v>
      </c>
    </row>
    <row r="42" spans="1:2" x14ac:dyDescent="0.25">
      <c r="A42" s="11" t="s">
        <v>163</v>
      </c>
      <c r="B42" s="11" t="s">
        <v>164</v>
      </c>
    </row>
    <row r="43" spans="1:2" x14ac:dyDescent="0.25">
      <c r="A43" s="11" t="s">
        <v>165</v>
      </c>
      <c r="B43" s="11" t="s">
        <v>166</v>
      </c>
    </row>
    <row r="44" spans="1:2" x14ac:dyDescent="0.25">
      <c r="A44" s="11" t="s">
        <v>167</v>
      </c>
      <c r="B44" s="11" t="s">
        <v>168</v>
      </c>
    </row>
    <row r="45" spans="1:2" x14ac:dyDescent="0.25">
      <c r="A45" s="11" t="s">
        <v>169</v>
      </c>
      <c r="B45" s="11" t="s">
        <v>170</v>
      </c>
    </row>
    <row r="46" spans="1:2" x14ac:dyDescent="0.25">
      <c r="A46" s="11" t="s">
        <v>171</v>
      </c>
      <c r="B46" s="11" t="s">
        <v>172</v>
      </c>
    </row>
    <row r="47" spans="1:2" x14ac:dyDescent="0.25">
      <c r="A47" s="11" t="s">
        <v>173</v>
      </c>
      <c r="B47" s="11" t="s">
        <v>174</v>
      </c>
    </row>
    <row r="48" spans="1:2" x14ac:dyDescent="0.25">
      <c r="A48" s="11" t="s">
        <v>175</v>
      </c>
      <c r="B48" s="11" t="s">
        <v>176</v>
      </c>
    </row>
    <row r="49" spans="1:2" x14ac:dyDescent="0.25">
      <c r="A49" s="11" t="s">
        <v>177</v>
      </c>
      <c r="B49" s="11" t="s">
        <v>178</v>
      </c>
    </row>
    <row r="50" spans="1:2" x14ac:dyDescent="0.25">
      <c r="A50" s="11" t="s">
        <v>179</v>
      </c>
      <c r="B50" s="11" t="s">
        <v>180</v>
      </c>
    </row>
    <row r="51" spans="1:2" x14ac:dyDescent="0.25">
      <c r="A51" s="11" t="s">
        <v>181</v>
      </c>
      <c r="B51" s="11" t="s">
        <v>182</v>
      </c>
    </row>
    <row r="52" spans="1:2" x14ac:dyDescent="0.25">
      <c r="A52" s="11" t="s">
        <v>183</v>
      </c>
      <c r="B52" s="11" t="s">
        <v>184</v>
      </c>
    </row>
    <row r="53" spans="1:2" x14ac:dyDescent="0.25">
      <c r="A53" s="11" t="s">
        <v>185</v>
      </c>
      <c r="B53" s="11" t="s">
        <v>186</v>
      </c>
    </row>
    <row r="54" spans="1:2" x14ac:dyDescent="0.25">
      <c r="A54" s="11" t="s">
        <v>187</v>
      </c>
      <c r="B54" s="11" t="s">
        <v>188</v>
      </c>
    </row>
    <row r="55" spans="1:2" x14ac:dyDescent="0.25">
      <c r="A55" s="11" t="s">
        <v>189</v>
      </c>
      <c r="B55" s="11" t="s">
        <v>190</v>
      </c>
    </row>
    <row r="56" spans="1:2" x14ac:dyDescent="0.25">
      <c r="A56" s="11" t="s">
        <v>191</v>
      </c>
      <c r="B56" s="11" t="s">
        <v>192</v>
      </c>
    </row>
    <row r="57" spans="1:2" x14ac:dyDescent="0.25">
      <c r="A57" s="11" t="s">
        <v>193</v>
      </c>
      <c r="B57" s="11" t="s">
        <v>194</v>
      </c>
    </row>
    <row r="58" spans="1:2" x14ac:dyDescent="0.25">
      <c r="A58" s="11" t="s">
        <v>195</v>
      </c>
      <c r="B58" s="11" t="s">
        <v>196</v>
      </c>
    </row>
    <row r="59" spans="1:2" x14ac:dyDescent="0.25">
      <c r="A59" s="11" t="s">
        <v>197</v>
      </c>
      <c r="B59" s="11" t="s">
        <v>198</v>
      </c>
    </row>
    <row r="60" spans="1:2" x14ac:dyDescent="0.25">
      <c r="A60" s="11" t="s">
        <v>199</v>
      </c>
      <c r="B60" s="11" t="s">
        <v>200</v>
      </c>
    </row>
    <row r="61" spans="1:2" x14ac:dyDescent="0.25">
      <c r="A61" s="11" t="s">
        <v>201</v>
      </c>
      <c r="B61" s="11" t="s">
        <v>202</v>
      </c>
    </row>
    <row r="62" spans="1:2" x14ac:dyDescent="0.25">
      <c r="A62" s="11" t="s">
        <v>203</v>
      </c>
      <c r="B62" s="11" t="s">
        <v>204</v>
      </c>
    </row>
    <row r="63" spans="1:2" x14ac:dyDescent="0.25">
      <c r="A63" s="11" t="s">
        <v>205</v>
      </c>
      <c r="B63" s="11" t="s">
        <v>206</v>
      </c>
    </row>
    <row r="64" spans="1:2" x14ac:dyDescent="0.25">
      <c r="A64" s="11" t="s">
        <v>207</v>
      </c>
      <c r="B64" s="11" t="s">
        <v>208</v>
      </c>
    </row>
    <row r="65" spans="1:2" x14ac:dyDescent="0.25">
      <c r="A65" s="11" t="s">
        <v>209</v>
      </c>
      <c r="B65" s="11" t="s">
        <v>210</v>
      </c>
    </row>
    <row r="66" spans="1:2" x14ac:dyDescent="0.25">
      <c r="A66" s="11" t="s">
        <v>211</v>
      </c>
      <c r="B66" s="11" t="s">
        <v>212</v>
      </c>
    </row>
    <row r="67" spans="1:2" x14ac:dyDescent="0.25">
      <c r="A67" s="11" t="s">
        <v>213</v>
      </c>
      <c r="B67" s="11" t="s">
        <v>214</v>
      </c>
    </row>
    <row r="68" spans="1:2" x14ac:dyDescent="0.25">
      <c r="A68" s="11" t="s">
        <v>215</v>
      </c>
      <c r="B68" s="11" t="s">
        <v>216</v>
      </c>
    </row>
    <row r="69" spans="1:2" x14ac:dyDescent="0.25">
      <c r="A69" s="11" t="s">
        <v>217</v>
      </c>
      <c r="B69" s="11" t="s">
        <v>218</v>
      </c>
    </row>
    <row r="70" spans="1:2" x14ac:dyDescent="0.25">
      <c r="A70" s="11" t="s">
        <v>219</v>
      </c>
      <c r="B70" s="11" t="s">
        <v>220</v>
      </c>
    </row>
    <row r="71" spans="1:2" x14ac:dyDescent="0.25">
      <c r="A71" s="11" t="s">
        <v>221</v>
      </c>
      <c r="B71" s="11" t="s">
        <v>222</v>
      </c>
    </row>
    <row r="72" spans="1:2" x14ac:dyDescent="0.25">
      <c r="A72" s="11" t="s">
        <v>223</v>
      </c>
      <c r="B72" s="11" t="s">
        <v>224</v>
      </c>
    </row>
    <row r="73" spans="1:2" x14ac:dyDescent="0.25">
      <c r="A73" s="11" t="s">
        <v>225</v>
      </c>
      <c r="B73" s="11" t="s">
        <v>226</v>
      </c>
    </row>
    <row r="74" spans="1:2" x14ac:dyDescent="0.25">
      <c r="A74" s="11" t="s">
        <v>227</v>
      </c>
      <c r="B74" s="11" t="s">
        <v>228</v>
      </c>
    </row>
    <row r="75" spans="1:2" x14ac:dyDescent="0.25">
      <c r="A75" s="11" t="s">
        <v>229</v>
      </c>
      <c r="B75" s="11" t="s">
        <v>230</v>
      </c>
    </row>
    <row r="76" spans="1:2" x14ac:dyDescent="0.25">
      <c r="A76" s="11" t="s">
        <v>231</v>
      </c>
      <c r="B76" s="11" t="s">
        <v>232</v>
      </c>
    </row>
    <row r="77" spans="1:2" x14ac:dyDescent="0.25">
      <c r="A77" s="11" t="s">
        <v>233</v>
      </c>
      <c r="B77" s="11" t="s">
        <v>234</v>
      </c>
    </row>
    <row r="78" spans="1:2" x14ac:dyDescent="0.25">
      <c r="A78" s="11" t="s">
        <v>235</v>
      </c>
      <c r="B78" s="11" t="s">
        <v>236</v>
      </c>
    </row>
    <row r="79" spans="1:2" x14ac:dyDescent="0.25">
      <c r="A79" s="11" t="s">
        <v>237</v>
      </c>
      <c r="B79" s="11" t="s">
        <v>238</v>
      </c>
    </row>
    <row r="80" spans="1:2" x14ac:dyDescent="0.25">
      <c r="A80" s="11" t="s">
        <v>239</v>
      </c>
      <c r="B80" s="11" t="s">
        <v>240</v>
      </c>
    </row>
    <row r="81" spans="1:2" x14ac:dyDescent="0.25">
      <c r="A81" s="11" t="s">
        <v>241</v>
      </c>
      <c r="B81" s="11" t="s">
        <v>242</v>
      </c>
    </row>
    <row r="82" spans="1:2" x14ac:dyDescent="0.25">
      <c r="A82" s="11" t="s">
        <v>243</v>
      </c>
      <c r="B82" s="11" t="s">
        <v>244</v>
      </c>
    </row>
    <row r="83" spans="1:2" x14ac:dyDescent="0.25">
      <c r="A83" s="11" t="s">
        <v>245</v>
      </c>
      <c r="B83" s="11" t="s">
        <v>246</v>
      </c>
    </row>
    <row r="84" spans="1:2" x14ac:dyDescent="0.25">
      <c r="A84" s="11" t="s">
        <v>247</v>
      </c>
      <c r="B84" s="11" t="s">
        <v>248</v>
      </c>
    </row>
    <row r="85" spans="1:2" x14ac:dyDescent="0.25">
      <c r="A85" s="11" t="s">
        <v>249</v>
      </c>
      <c r="B85" s="11" t="s">
        <v>250</v>
      </c>
    </row>
    <row r="86" spans="1:2" x14ac:dyDescent="0.25">
      <c r="A86" s="11" t="s">
        <v>251</v>
      </c>
      <c r="B86" s="11" t="s">
        <v>252</v>
      </c>
    </row>
    <row r="87" spans="1:2" x14ac:dyDescent="0.25">
      <c r="A87" s="11" t="s">
        <v>253</v>
      </c>
      <c r="B87" s="11" t="s">
        <v>254</v>
      </c>
    </row>
    <row r="88" spans="1:2" x14ac:dyDescent="0.25">
      <c r="A88" s="11" t="s">
        <v>255</v>
      </c>
      <c r="B88" s="11" t="s">
        <v>256</v>
      </c>
    </row>
    <row r="89" spans="1:2" x14ac:dyDescent="0.25">
      <c r="A89" s="11" t="s">
        <v>257</v>
      </c>
      <c r="B89" s="11" t="s">
        <v>258</v>
      </c>
    </row>
    <row r="90" spans="1:2" x14ac:dyDescent="0.25">
      <c r="A90" s="11" t="s">
        <v>259</v>
      </c>
      <c r="B90" s="11" t="s">
        <v>260</v>
      </c>
    </row>
    <row r="91" spans="1:2" x14ac:dyDescent="0.25">
      <c r="A91" s="11" t="s">
        <v>261</v>
      </c>
      <c r="B91" s="11" t="s">
        <v>262</v>
      </c>
    </row>
    <row r="92" spans="1:2" x14ac:dyDescent="0.25">
      <c r="A92" s="11" t="s">
        <v>263</v>
      </c>
      <c r="B92" s="11" t="s">
        <v>264</v>
      </c>
    </row>
    <row r="93" spans="1:2" x14ac:dyDescent="0.25">
      <c r="A93" s="11" t="s">
        <v>265</v>
      </c>
      <c r="B93" s="11" t="s">
        <v>266</v>
      </c>
    </row>
    <row r="94" spans="1:2" x14ac:dyDescent="0.25">
      <c r="A94" s="11" t="s">
        <v>267</v>
      </c>
      <c r="B94" s="11" t="s">
        <v>268</v>
      </c>
    </row>
    <row r="95" spans="1:2" x14ac:dyDescent="0.25">
      <c r="A95" s="11" t="s">
        <v>269</v>
      </c>
      <c r="B95" s="11" t="s">
        <v>270</v>
      </c>
    </row>
    <row r="96" spans="1:2" x14ac:dyDescent="0.25">
      <c r="A96" s="11" t="s">
        <v>271</v>
      </c>
      <c r="B96" s="11" t="s">
        <v>272</v>
      </c>
    </row>
    <row r="97" spans="1:2" x14ac:dyDescent="0.25">
      <c r="A97" s="11" t="s">
        <v>273</v>
      </c>
      <c r="B97" s="11" t="s">
        <v>274</v>
      </c>
    </row>
    <row r="98" spans="1:2" x14ac:dyDescent="0.25">
      <c r="A98" s="11" t="s">
        <v>275</v>
      </c>
      <c r="B98" s="11" t="s">
        <v>276</v>
      </c>
    </row>
    <row r="99" spans="1:2" x14ac:dyDescent="0.25">
      <c r="A99" s="11" t="s">
        <v>277</v>
      </c>
      <c r="B99" s="11" t="s">
        <v>278</v>
      </c>
    </row>
    <row r="100" spans="1:2" x14ac:dyDescent="0.25">
      <c r="A100" s="11" t="s">
        <v>279</v>
      </c>
      <c r="B100" s="11" t="s">
        <v>280</v>
      </c>
    </row>
    <row r="101" spans="1:2" x14ac:dyDescent="0.25">
      <c r="A101" s="11" t="s">
        <v>281</v>
      </c>
      <c r="B101" s="11" t="s">
        <v>282</v>
      </c>
    </row>
    <row r="102" spans="1:2" x14ac:dyDescent="0.25">
      <c r="A102" s="11" t="s">
        <v>283</v>
      </c>
      <c r="B102" s="11" t="s">
        <v>284</v>
      </c>
    </row>
    <row r="103" spans="1:2" x14ac:dyDescent="0.25">
      <c r="A103" s="11" t="s">
        <v>285</v>
      </c>
      <c r="B103" s="11" t="s">
        <v>286</v>
      </c>
    </row>
    <row r="104" spans="1:2" x14ac:dyDescent="0.25">
      <c r="A104" s="11" t="s">
        <v>287</v>
      </c>
      <c r="B104" s="11" t="s">
        <v>288</v>
      </c>
    </row>
    <row r="105" spans="1:2" x14ac:dyDescent="0.25">
      <c r="A105" s="11" t="s">
        <v>1</v>
      </c>
      <c r="B105" s="11" t="s">
        <v>289</v>
      </c>
    </row>
    <row r="106" spans="1:2" x14ac:dyDescent="0.25">
      <c r="A106" s="11" t="s">
        <v>290</v>
      </c>
      <c r="B106" s="11" t="s">
        <v>291</v>
      </c>
    </row>
    <row r="107" spans="1:2" x14ac:dyDescent="0.25">
      <c r="A107" s="11" t="s">
        <v>292</v>
      </c>
      <c r="B107" s="11" t="s">
        <v>293</v>
      </c>
    </row>
    <row r="108" spans="1:2" x14ac:dyDescent="0.25">
      <c r="A108" s="11" t="s">
        <v>294</v>
      </c>
      <c r="B108" s="11" t="s">
        <v>295</v>
      </c>
    </row>
    <row r="109" spans="1:2" x14ac:dyDescent="0.25">
      <c r="A109" s="11" t="s">
        <v>296</v>
      </c>
      <c r="B109" s="11" t="s">
        <v>297</v>
      </c>
    </row>
    <row r="110" spans="1:2" x14ac:dyDescent="0.25">
      <c r="A110" s="11" t="s">
        <v>298</v>
      </c>
      <c r="B110" s="11" t="s">
        <v>299</v>
      </c>
    </row>
    <row r="111" spans="1:2" x14ac:dyDescent="0.25">
      <c r="A111" s="11" t="s">
        <v>0</v>
      </c>
      <c r="B111" s="11" t="s">
        <v>300</v>
      </c>
    </row>
    <row r="112" spans="1:2" x14ac:dyDescent="0.25">
      <c r="A112" s="11" t="s">
        <v>301</v>
      </c>
      <c r="B112" s="11" t="s">
        <v>302</v>
      </c>
    </row>
    <row r="113" spans="1:2" x14ac:dyDescent="0.25">
      <c r="A113" s="11" t="s">
        <v>303</v>
      </c>
      <c r="B113" s="11" t="s">
        <v>304</v>
      </c>
    </row>
    <row r="114" spans="1:2" x14ac:dyDescent="0.25">
      <c r="A114" s="11" t="s">
        <v>305</v>
      </c>
      <c r="B114" s="11" t="s">
        <v>306</v>
      </c>
    </row>
    <row r="115" spans="1:2" x14ac:dyDescent="0.25">
      <c r="A115" s="11" t="s">
        <v>307</v>
      </c>
      <c r="B115" s="11" t="s">
        <v>308</v>
      </c>
    </row>
    <row r="116" spans="1:2" x14ac:dyDescent="0.25">
      <c r="A116" s="11" t="s">
        <v>309</v>
      </c>
      <c r="B116" s="11" t="s">
        <v>310</v>
      </c>
    </row>
    <row r="117" spans="1:2" x14ac:dyDescent="0.25">
      <c r="A117" s="11" t="s">
        <v>311</v>
      </c>
      <c r="B117" s="11" t="s">
        <v>312</v>
      </c>
    </row>
    <row r="118" spans="1:2" x14ac:dyDescent="0.25">
      <c r="A118" s="11" t="s">
        <v>313</v>
      </c>
      <c r="B118" s="11" t="s">
        <v>314</v>
      </c>
    </row>
    <row r="119" spans="1:2" x14ac:dyDescent="0.25">
      <c r="A119" s="11" t="s">
        <v>315</v>
      </c>
      <c r="B119" s="11" t="s">
        <v>316</v>
      </c>
    </row>
    <row r="120" spans="1:2" x14ac:dyDescent="0.25">
      <c r="A120" s="11" t="s">
        <v>317</v>
      </c>
      <c r="B120" s="11" t="s">
        <v>318</v>
      </c>
    </row>
    <row r="121" spans="1:2" x14ac:dyDescent="0.25">
      <c r="A121" s="11" t="s">
        <v>319</v>
      </c>
      <c r="B121" s="11" t="s">
        <v>320</v>
      </c>
    </row>
    <row r="122" spans="1:2" x14ac:dyDescent="0.25">
      <c r="A122" s="11" t="s">
        <v>321</v>
      </c>
      <c r="B122" s="11" t="s">
        <v>322</v>
      </c>
    </row>
    <row r="123" spans="1:2" x14ac:dyDescent="0.25">
      <c r="A123" s="11" t="s">
        <v>323</v>
      </c>
      <c r="B123" s="11" t="s">
        <v>324</v>
      </c>
    </row>
    <row r="124" spans="1:2" x14ac:dyDescent="0.25">
      <c r="A124" s="11" t="s">
        <v>325</v>
      </c>
      <c r="B124" s="11" t="s">
        <v>326</v>
      </c>
    </row>
    <row r="125" spans="1:2" x14ac:dyDescent="0.25">
      <c r="A125" s="11" t="s">
        <v>7</v>
      </c>
      <c r="B125" s="11" t="s">
        <v>327</v>
      </c>
    </row>
    <row r="126" spans="1:2" x14ac:dyDescent="0.25">
      <c r="A126" s="11" t="s">
        <v>328</v>
      </c>
      <c r="B126" s="11" t="s">
        <v>329</v>
      </c>
    </row>
    <row r="127" spans="1:2" x14ac:dyDescent="0.25">
      <c r="A127" s="11" t="s">
        <v>330</v>
      </c>
      <c r="B127" s="11" t="s">
        <v>331</v>
      </c>
    </row>
    <row r="128" spans="1:2" x14ac:dyDescent="0.25">
      <c r="A128" s="11" t="s">
        <v>332</v>
      </c>
      <c r="B128" s="11" t="s">
        <v>333</v>
      </c>
    </row>
    <row r="129" spans="1:2" x14ac:dyDescent="0.25">
      <c r="A129" s="11" t="s">
        <v>334</v>
      </c>
      <c r="B129" s="11" t="s">
        <v>335</v>
      </c>
    </row>
    <row r="130" spans="1:2" x14ac:dyDescent="0.25">
      <c r="A130" s="11" t="s">
        <v>336</v>
      </c>
      <c r="B130" s="11" t="s">
        <v>337</v>
      </c>
    </row>
    <row r="131" spans="1:2" x14ac:dyDescent="0.25">
      <c r="A131" s="11" t="s">
        <v>338</v>
      </c>
      <c r="B131" s="11" t="s">
        <v>339</v>
      </c>
    </row>
    <row r="132" spans="1:2" x14ac:dyDescent="0.25">
      <c r="A132" s="11" t="s">
        <v>340</v>
      </c>
      <c r="B132" s="11" t="s">
        <v>341</v>
      </c>
    </row>
    <row r="133" spans="1:2" x14ac:dyDescent="0.25">
      <c r="A133" s="11" t="s">
        <v>342</v>
      </c>
      <c r="B133" s="11" t="s">
        <v>343</v>
      </c>
    </row>
    <row r="134" spans="1:2" x14ac:dyDescent="0.25">
      <c r="A134" s="11" t="s">
        <v>344</v>
      </c>
      <c r="B134" s="11" t="s">
        <v>345</v>
      </c>
    </row>
    <row r="135" spans="1:2" x14ac:dyDescent="0.25">
      <c r="A135" s="11" t="s">
        <v>346</v>
      </c>
      <c r="B135" s="11" t="s">
        <v>347</v>
      </c>
    </row>
    <row r="136" spans="1:2" x14ac:dyDescent="0.25">
      <c r="A136" s="11" t="s">
        <v>348</v>
      </c>
      <c r="B136" s="11" t="s">
        <v>349</v>
      </c>
    </row>
    <row r="137" spans="1:2" x14ac:dyDescent="0.25">
      <c r="A137" s="11" t="s">
        <v>350</v>
      </c>
      <c r="B137" s="11" t="s">
        <v>351</v>
      </c>
    </row>
    <row r="138" spans="1:2" x14ac:dyDescent="0.25">
      <c r="A138" s="11" t="s">
        <v>352</v>
      </c>
      <c r="B138" s="11" t="s">
        <v>353</v>
      </c>
    </row>
    <row r="139" spans="1:2" x14ac:dyDescent="0.25">
      <c r="A139" s="11" t="s">
        <v>354</v>
      </c>
      <c r="B139" s="11" t="s">
        <v>355</v>
      </c>
    </row>
    <row r="140" spans="1:2" x14ac:dyDescent="0.25">
      <c r="A140" s="11" t="s">
        <v>356</v>
      </c>
      <c r="B140" s="11" t="s">
        <v>357</v>
      </c>
    </row>
    <row r="141" spans="1:2" x14ac:dyDescent="0.25">
      <c r="A141" s="11" t="s">
        <v>358</v>
      </c>
      <c r="B141" s="11" t="s">
        <v>359</v>
      </c>
    </row>
    <row r="142" spans="1:2" x14ac:dyDescent="0.25">
      <c r="A142" s="11" t="s">
        <v>360</v>
      </c>
      <c r="B142" s="11" t="s">
        <v>361</v>
      </c>
    </row>
    <row r="143" spans="1:2" x14ac:dyDescent="0.25">
      <c r="A143" s="11" t="s">
        <v>362</v>
      </c>
      <c r="B143" s="11" t="s">
        <v>363</v>
      </c>
    </row>
    <row r="144" spans="1:2" x14ac:dyDescent="0.25">
      <c r="A144" s="11" t="s">
        <v>364</v>
      </c>
      <c r="B144" s="11" t="s">
        <v>365</v>
      </c>
    </row>
    <row r="145" spans="1:2" x14ac:dyDescent="0.25">
      <c r="A145" s="11" t="s">
        <v>366</v>
      </c>
      <c r="B145" s="11" t="s">
        <v>367</v>
      </c>
    </row>
    <row r="146" spans="1:2" x14ac:dyDescent="0.25">
      <c r="A146" s="11" t="s">
        <v>368</v>
      </c>
      <c r="B146" s="11" t="s">
        <v>369</v>
      </c>
    </row>
  </sheetData>
  <sheetProtection algorithmName="SHA-512" hashValue="Ph3nUDvaQHRCkviArARd+Dc/SGkZ1FYmjMz6v7W2AqnO8ohjjJLPfF+kGXa8GWCzoAZ2CWfVG8KIWylOrVOoEw==" saltValue="QcnV//FeU6Y+87ajDeDPR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Formato</vt:lpstr>
      <vt:lpstr>Guía</vt:lpstr>
      <vt:lpstr>instructivo</vt:lpstr>
      <vt:lpstr>Hoja1</vt:lpstr>
      <vt:lpstr>Formato!Área_de_impresión</vt:lpstr>
      <vt:lpstr>Guía!Área_de_impresión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INFORMATICA</dc:creator>
  <cp:keywords/>
  <dc:description/>
  <cp:lastModifiedBy>Andres Vargas</cp:lastModifiedBy>
  <cp:revision/>
  <cp:lastPrinted>2023-01-25T17:36:21Z</cp:lastPrinted>
  <dcterms:created xsi:type="dcterms:W3CDTF">2022-06-13T22:22:20Z</dcterms:created>
  <dcterms:modified xsi:type="dcterms:W3CDTF">2024-02-01T02:47:15Z</dcterms:modified>
  <cp:category/>
  <cp:contentStatus/>
</cp:coreProperties>
</file>